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firstSheet="3" activeTab="13"/>
  </bookViews>
  <sheets>
    <sheet name="收支预算总表" sheetId="2" r:id="rId1"/>
    <sheet name="部门收入总表" sheetId="3" r:id="rId2"/>
    <sheet name="部门支出总表" sheetId="4" r:id="rId3"/>
    <sheet name="财拨收支总表" sheetId="5" r:id="rId4"/>
    <sheet name="一般公共预算支出表" sheetId="6" r:id="rId5"/>
    <sheet name="一般公共预算基本支出表" sheetId="7" r:id="rId6"/>
    <sheet name="三公表" sheetId="8" r:id="rId7"/>
    <sheet name="政府性基金" sheetId="9" r:id="rId8"/>
    <sheet name="支出总表（引用）" sheetId="10" state="hidden" r:id="rId9"/>
    <sheet name="财拨总表（引用）" sheetId="11" state="hidden" r:id="rId10"/>
    <sheet name="项目绩效目标1" sheetId="22" r:id="rId11"/>
    <sheet name="项目绩效目标2" sheetId="23" r:id="rId12"/>
    <sheet name="项目绩效目标3" sheetId="26" r:id="rId13"/>
    <sheet name="项目绩效目标4" sheetId="27" r:id="rId14"/>
  </sheets>
  <definedNames>
    <definedName name="_xlnm.Print_Area" localSheetId="1">部门收入总表!$A$1:$O$32</definedName>
    <definedName name="_xlnm.Print_Area" localSheetId="2">部门支出总表!$A$1:$H$31</definedName>
    <definedName name="_xlnm.Print_Area" localSheetId="3">财拨收支总表!$A$1:$F$19</definedName>
    <definedName name="_xlnm.Print_Area" localSheetId="9">'财拨总表（引用）'!$A$1:$D$24</definedName>
    <definedName name="_xlnm.Print_Area" localSheetId="6">三公表!$A$1:$G$25</definedName>
    <definedName name="_xlnm.Print_Area" localSheetId="0">收支预算总表!$A$1:$D$26</definedName>
    <definedName name="_xlnm.Print_Area" localSheetId="5">一般公共预算基本支出表!$B$1:$F$50</definedName>
    <definedName name="_xlnm.Print_Area" localSheetId="4">一般公共预算支出表!$A$1:$E$25</definedName>
    <definedName name="_xlnm.Print_Area" localSheetId="7">政府性基金!$A$1:$E$18</definedName>
    <definedName name="_xlnm.Print_Area" localSheetId="8">'支出总表（引用）'!$A$1:$C$15</definedName>
    <definedName name="_xlnm.Print_Titles" localSheetId="1">部门收入总表!$A:$O,部门收入总表!$1:$6</definedName>
    <definedName name="_xlnm.Print_Titles" localSheetId="2">部门支出总表!$A:$H,部门支出总表!$1:$6</definedName>
    <definedName name="_xlnm.Print_Titles" localSheetId="3">财拨收支总表!$A:$F,财拨收支总表!$1:$5</definedName>
    <definedName name="_xlnm.Print_Titles" localSheetId="9">'财拨总表（引用）'!$A:$D,'财拨总表（引用）'!$1:$6</definedName>
    <definedName name="_xlnm.Print_Titles" localSheetId="6">三公表!$A:$G,三公表!$1:$5</definedName>
    <definedName name="_xlnm.Print_Titles" localSheetId="0">收支预算总表!$A:$D,收支预算总表!$1:$5</definedName>
    <definedName name="_xlnm.Print_Titles" localSheetId="5">一般公共预算基本支出表!$B:$F,一般公共预算基本支出表!$1:$5</definedName>
    <definedName name="_xlnm.Print_Titles" localSheetId="4">一般公共预算支出表!$A:$E,一般公共预算支出表!$1:$6</definedName>
    <definedName name="_xlnm.Print_Titles" localSheetId="7">政府性基金!$A:$E,政府性基金!$1:$6</definedName>
    <definedName name="_xlnm.Print_Titles" localSheetId="8">'支出总表（引用）'!$A:$C,'支出总表（引用）'!$1:$6</definedName>
  </definedNames>
  <calcPr calcId="125725"/>
</workbook>
</file>

<file path=xl/calcChain.xml><?xml version="1.0" encoding="utf-8"?>
<calcChain xmlns="http://schemas.openxmlformats.org/spreadsheetml/2006/main">
  <c r="D6" i="3"/>
  <c r="E6"/>
  <c r="F6" s="1"/>
  <c r="G6" s="1"/>
  <c r="H6" s="1"/>
  <c r="I6" s="1"/>
  <c r="J6" s="1"/>
  <c r="K6" s="1"/>
  <c r="L6" s="1"/>
  <c r="M6" s="1"/>
  <c r="N6" s="1"/>
  <c r="O6" s="1"/>
  <c r="D6" i="4"/>
  <c r="E6" s="1"/>
  <c r="F6" s="1"/>
  <c r="G6" s="1"/>
  <c r="H6" s="1"/>
  <c r="D6" i="5"/>
  <c r="E6"/>
  <c r="F6"/>
  <c r="C7"/>
  <c r="D7"/>
  <c r="E7"/>
  <c r="F7"/>
  <c r="C8"/>
  <c r="D8"/>
  <c r="E8"/>
  <c r="F8"/>
  <c r="C9"/>
  <c r="D9"/>
  <c r="E9"/>
  <c r="F9"/>
  <c r="C10"/>
  <c r="D10"/>
  <c r="E10"/>
  <c r="F10"/>
  <c r="C13"/>
  <c r="D13"/>
  <c r="E13"/>
  <c r="F13"/>
  <c r="B19"/>
  <c r="D19"/>
  <c r="E19"/>
  <c r="F19"/>
  <c r="D5" i="8"/>
  <c r="E5" s="1"/>
  <c r="F5" s="1"/>
  <c r="G5" s="1"/>
  <c r="C6" i="2"/>
  <c r="D6"/>
  <c r="C7"/>
  <c r="D7"/>
  <c r="C8"/>
  <c r="D8"/>
  <c r="C9"/>
  <c r="D9"/>
  <c r="C10"/>
  <c r="D10"/>
  <c r="C11"/>
  <c r="D11"/>
  <c r="C12"/>
  <c r="D12"/>
  <c r="C13"/>
  <c r="D13"/>
  <c r="C14"/>
  <c r="D14"/>
  <c r="C15"/>
  <c r="D15"/>
  <c r="C16"/>
  <c r="D16"/>
  <c r="C17"/>
  <c r="D17"/>
  <c r="C18"/>
  <c r="D18"/>
  <c r="C19"/>
  <c r="D19"/>
  <c r="C20"/>
  <c r="D20"/>
  <c r="B21"/>
  <c r="B25" s="1"/>
  <c r="D25" s="1"/>
  <c r="D21"/>
  <c r="E5" i="7"/>
  <c r="F5" s="1"/>
  <c r="D6" i="6"/>
  <c r="E6" s="1"/>
  <c r="D6" i="9"/>
  <c r="E6" s="1"/>
</calcChain>
</file>

<file path=xl/sharedStrings.xml><?xml version="1.0" encoding="utf-8"?>
<sst xmlns="http://schemas.openxmlformats.org/spreadsheetml/2006/main" count="583" uniqueCount="300">
  <si>
    <t/>
  </si>
  <si>
    <t>收支预算总表</t>
  </si>
  <si>
    <t>填报单位:128001南昌市青云谱区文化广电新闻出版旅游局本级 , 128002南昌市青云谱区图书馆 , 128003南昌市青云谱区文化馆 , 128004南昌市青云谱区文化市场稽查大队 , 128005南昌市青云谱影剧院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</si>
  <si>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</si>
  <si>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</si>
  <si>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</si>
  <si>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</si>
  <si>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</si>
  <si>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</si>
  <si>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</si>
  <si>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</si>
  <si>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</si>
  <si>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</si>
  <si>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</si>
  <si>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</si>
  <si>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</si>
  <si>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</si>
  <si>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</si>
  <si>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</si>
  <si>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</si>
  <si>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</si>
  <si>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</si>
  <si>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</si>
  <si>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</si>
  <si>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</si>
  <si>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</si>
  <si>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</si>
  <si>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</si>
  <si>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</si>
  <si>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</si>
  <si>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</si>
  <si>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</si>
  <si>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</si>
  <si>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</si>
  <si>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</si>
  <si>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</si>
  <si>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</si>
  <si>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</si>
  <si>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</si>
  <si>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</si>
  <si>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</si>
  <si>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</si>
  <si>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</si>
  <si>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</si>
  <si>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207</t>
  </si>
  <si>
    <t>文化旅游体育与传媒支出</t>
  </si>
  <si>
    <t>　01</t>
  </si>
  <si>
    <t>　文化和旅游</t>
  </si>
  <si>
    <t>　　2070101</t>
  </si>
  <si>
    <t>　　行政运行</t>
  </si>
  <si>
    <t>　　2070104</t>
  </si>
  <si>
    <t>　　图书馆</t>
  </si>
  <si>
    <t>　　2070109</t>
  </si>
  <si>
    <t>　　群众文化</t>
  </si>
  <si>
    <t>　　2070111</t>
  </si>
  <si>
    <t>　　文化创作与保护</t>
  </si>
  <si>
    <t>　　2070199</t>
  </si>
  <si>
    <t>　　其他文化和旅游支出</t>
  </si>
  <si>
    <t>　02</t>
  </si>
  <si>
    <t>　文物</t>
  </si>
  <si>
    <t>　　2070299</t>
  </si>
  <si>
    <t>　　其他文物支出</t>
  </si>
  <si>
    <t>　99</t>
  </si>
  <si>
    <t>　其他文化旅游体育与传媒支出</t>
  </si>
  <si>
    <t>　　2079999</t>
  </si>
  <si>
    <t>　　其他文化旅游体育与传媒支出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</si>
  <si>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</si>
  <si>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</si>
  <si>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</si>
  <si>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</si>
  <si>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</si>
  <si>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</si>
  <si>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2080502</t>
  </si>
  <si>
    <t>　　事业单位离退休</t>
  </si>
  <si>
    <t>221</t>
  </si>
  <si>
    <t>住房保障支出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</si>
  <si>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</si>
  <si>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</si>
  <si>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</si>
  <si>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</si>
  <si>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</si>
  <si>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</si>
  <si>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</si>
  <si>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</si>
  <si>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</si>
  <si>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</si>
  <si>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</si>
  <si>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</si>
  <si>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</si>
  <si>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</si>
  <si>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</si>
  <si>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</si>
  <si>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</si>
  <si>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</si>
  <si>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</si>
  <si>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</si>
  <si>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</si>
  <si>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</si>
  <si>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</si>
  <si>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</si>
  <si>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</si>
  <si>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</si>
  <si>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</si>
  <si>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</si>
  <si>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</si>
  <si>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</si>
  <si>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</si>
  <si>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</si>
  <si>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</si>
  <si>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</si>
  <si>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</si>
  <si>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</si>
  <si>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</si>
  <si>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</si>
  <si>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</si>
  <si>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3010202</t>
  </si>
  <si>
    <t>　其他津补贴</t>
  </si>
  <si>
    <t>3010301</t>
  </si>
  <si>
    <t>　年终一次性奖金</t>
  </si>
  <si>
    <t>3010702</t>
  </si>
  <si>
    <t>　其他事业单位绩效工资</t>
  </si>
  <si>
    <t>30108</t>
  </si>
  <si>
    <t>　机关事业单位基本养老保险缴费</t>
  </si>
  <si>
    <t>30110</t>
  </si>
  <si>
    <t>　职工基本医疗保险缴费</t>
  </si>
  <si>
    <t>3011201</t>
  </si>
  <si>
    <t>　失业保险</t>
  </si>
  <si>
    <t>3011202</t>
  </si>
  <si>
    <t>　工伤保险</t>
  </si>
  <si>
    <t>3011203</t>
  </si>
  <si>
    <t>　其他社会保障缴费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</si>
  <si>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</si>
  <si>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</si>
  <si>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</si>
  <si>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</si>
  <si>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</si>
  <si>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</si>
  <si>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</si>
  <si>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</si>
  <si>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</si>
  <si>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</si>
  <si>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</si>
  <si>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30206</t>
  </si>
  <si>
    <t>　电费</t>
  </si>
  <si>
    <t>30207</t>
  </si>
  <si>
    <t>　邮电费</t>
  </si>
  <si>
    <t>30208</t>
  </si>
  <si>
    <t>　取暖费</t>
  </si>
  <si>
    <t>30211</t>
  </si>
  <si>
    <t>　差旅费</t>
  </si>
  <si>
    <t>30213</t>
  </si>
  <si>
    <t>　维修（护）费</t>
  </si>
  <si>
    <t>30216</t>
  </si>
  <si>
    <t>　培训费</t>
  </si>
  <si>
    <t>30217</t>
  </si>
  <si>
    <t>　公务接待费</t>
  </si>
  <si>
    <t>30226</t>
  </si>
  <si>
    <t>　劳务费</t>
  </si>
  <si>
    <t>30228</t>
  </si>
  <si>
    <t>　工会经费</t>
  </si>
  <si>
    <t>30239</t>
  </si>
  <si>
    <t>　其他交通费用</t>
  </si>
  <si>
    <t>30299</t>
  </si>
  <si>
    <t>　其他商品和服务支出</t>
  </si>
  <si>
    <t>对个人和家庭的补助</t>
  </si>
  <si>
    <t>3030104</t>
  </si>
  <si>
    <t>　离休福利费</t>
  </si>
  <si>
    <t>3030203</t>
  </si>
  <si>
    <t>　退休福利费</t>
  </si>
  <si>
    <t>3030204</t>
  </si>
  <si>
    <t>　退休公用经费</t>
  </si>
  <si>
    <t>30399</t>
  </si>
  <si>
    <t>　其他对个人和家庭的补助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</si>
  <si>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</si>
  <si>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</si>
  <si>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</si>
  <si>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</si>
  <si>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</si>
  <si>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</si>
  <si>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</si>
  <si>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128</t>
  </si>
  <si>
    <t>南昌市青云谱区文化广电新闻出版旅游局</t>
  </si>
  <si>
    <t>政府性基金预算支出表</t>
  </si>
  <si>
    <t>支出预算总表</t>
  </si>
  <si>
    <t>科目名称</t>
  </si>
  <si>
    <t>财政拨款预算表</t>
  </si>
  <si>
    <t>项目支出绩效目标申报表（生成表）</t>
  </si>
  <si>
    <t>（ 2021年度）</t>
  </si>
  <si>
    <t>项目名称</t>
  </si>
  <si>
    <t>主管部门及代码</t>
  </si>
  <si>
    <t>实施单位</t>
  </si>
  <si>
    <t>项目属性</t>
  </si>
  <si>
    <t>经常性项目</t>
  </si>
  <si>
    <t>项目日期范围</t>
  </si>
  <si>
    <t>2021-01-01</t>
  </si>
  <si>
    <t>2021-12-31</t>
  </si>
  <si>
    <t>项目资金
（万元）</t>
  </si>
  <si>
    <t xml:space="preserve"> 年度资金总额</t>
  </si>
  <si>
    <t>3</t>
  </si>
  <si>
    <t>其中：财政拨款</t>
  </si>
  <si>
    <t>其他资金</t>
  </si>
  <si>
    <t>总
体
目
标</t>
  </si>
  <si>
    <t>年度绩效目标</t>
  </si>
  <si>
    <t>进一步加强了对文化市场的监管力度，积极推进“扫黄打非”进基层工作，扫除淫秽暴力等有害出版物、打击侵权盗版出版物、查处和取缔非法出版物经营单位，认真开展校园周边文化环境整治工作，确保了我区文化市场平稳、健康和有序发展。</t>
  </si>
  <si>
    <t>一级指标</t>
  </si>
  <si>
    <t>二级指标</t>
  </si>
  <si>
    <t>三级指标</t>
  </si>
  <si>
    <t>指标值</t>
  </si>
  <si>
    <t>产出指标</t>
  </si>
  <si>
    <t>数量指标</t>
  </si>
  <si>
    <t>“扫黄打非”专项整治行动次数（次）</t>
  </si>
  <si>
    <t>&gt;=2</t>
  </si>
  <si>
    <t>质量指标</t>
  </si>
  <si>
    <t>违规、违法行为处置率（%）</t>
  </si>
  <si>
    <t>=100</t>
  </si>
  <si>
    <t>“扫黄打非”举报奖励发放准确率（%）</t>
  </si>
  <si>
    <t>时效指标</t>
  </si>
  <si>
    <t>“扫黄打非”举报奖励发放及时率（%）</t>
  </si>
  <si>
    <t>及时</t>
  </si>
  <si>
    <t>“扫黄打非”专项整治行动开展及时率（%）</t>
  </si>
  <si>
    <t>成本指标</t>
  </si>
  <si>
    <t>资金使用情况</t>
  </si>
  <si>
    <t>“扫黄打非”举报奖励标准执行度（%）</t>
  </si>
  <si>
    <t>效益指标</t>
  </si>
  <si>
    <t>社会效益指标</t>
  </si>
  <si>
    <t>群众参与度（%）</t>
  </si>
  <si>
    <t>&gt;=80</t>
  </si>
  <si>
    <t>“扫黄打非”基层示范点增长率（%）</t>
  </si>
  <si>
    <t>&lt;0</t>
  </si>
  <si>
    <t>非法出版、侵权盗版事件降低率（%）</t>
  </si>
  <si>
    <t>“扫黄打非”行动覆盖率（%）</t>
  </si>
  <si>
    <t>&gt;=90</t>
  </si>
  <si>
    <t>满意度指标</t>
  </si>
  <si>
    <t>群众满意度（%）</t>
  </si>
  <si>
    <t>&gt;=95</t>
  </si>
  <si>
    <t>“扫黄打非”专项经费</t>
    <phoneticPr fontId="168" type="noConversion"/>
  </si>
  <si>
    <t>项目支出绩效目标申报表（生成表）</t>
    <phoneticPr fontId="168" type="noConversion"/>
  </si>
  <si>
    <t>（ 2021年度）</t>
    <phoneticPr fontId="168" type="noConversion"/>
  </si>
  <si>
    <t>项目名称</t>
    <phoneticPr fontId="168" type="noConversion"/>
  </si>
  <si>
    <t>主管部门及代码</t>
    <phoneticPr fontId="168" type="noConversion"/>
  </si>
  <si>
    <t>实施单位</t>
    <phoneticPr fontId="168" type="noConversion"/>
  </si>
  <si>
    <t>青云谱区文化广电新闻出版旅游局</t>
  </si>
  <si>
    <t>项目属性</t>
    <phoneticPr fontId="168" type="noConversion"/>
  </si>
  <si>
    <t>项目日期范围</t>
    <phoneticPr fontId="168" type="noConversion"/>
  </si>
  <si>
    <t>项目资金
（万元）</t>
    <phoneticPr fontId="168" type="noConversion"/>
  </si>
  <si>
    <t xml:space="preserve"> 年度资金总额</t>
    <phoneticPr fontId="168" type="noConversion"/>
  </si>
  <si>
    <t>5</t>
  </si>
  <si>
    <t>其中：财政拨款</t>
    <phoneticPr fontId="168" type="noConversion"/>
  </si>
  <si>
    <t>其他资金</t>
    <phoneticPr fontId="168" type="noConversion"/>
  </si>
  <si>
    <t>总
体
目
标</t>
    <phoneticPr fontId="168" type="noConversion"/>
  </si>
  <si>
    <t>年度绩效目标</t>
    <phoneticPr fontId="168" type="noConversion"/>
  </si>
  <si>
    <t>全面做好不可移动文物普查工作</t>
  </si>
  <si>
    <t>一级指标</t>
    <phoneticPr fontId="168" type="noConversion"/>
  </si>
  <si>
    <t>二级指标</t>
    <phoneticPr fontId="168" type="noConversion"/>
  </si>
  <si>
    <t>三级指标</t>
    <phoneticPr fontId="168" type="noConversion"/>
  </si>
  <si>
    <t>指标值</t>
    <phoneticPr fontId="168" type="noConversion"/>
  </si>
  <si>
    <t>开展文物调查次数（次）</t>
  </si>
  <si>
    <t>n</t>
  </si>
  <si>
    <t>文物调查报告出具率（%）</t>
  </si>
  <si>
    <t>文物调查完成及时率（%）</t>
  </si>
  <si>
    <t>&lt;=5万元</t>
  </si>
  <si>
    <t>文物安全事故发生数（次）</t>
  </si>
  <si>
    <t>=0</t>
  </si>
  <si>
    <t>重点文物保护单位安防、消防、防雷达标率（%）</t>
  </si>
  <si>
    <t>&gt;=50</t>
  </si>
  <si>
    <t>不可移动文物普查</t>
    <phoneticPr fontId="168" type="noConversion"/>
  </si>
  <si>
    <t>项目支出绩效目标申报表（生成表）</t>
    <phoneticPr fontId="168" type="noConversion"/>
  </si>
  <si>
    <t>（ 2021年度）</t>
    <phoneticPr fontId="168" type="noConversion"/>
  </si>
  <si>
    <t>项目名称</t>
    <phoneticPr fontId="168" type="noConversion"/>
  </si>
  <si>
    <t>年度绩效目标</t>
    <phoneticPr fontId="168" type="noConversion"/>
  </si>
  <si>
    <t>一级指标</t>
    <phoneticPr fontId="168" type="noConversion"/>
  </si>
  <si>
    <t>二级指标</t>
    <phoneticPr fontId="168" type="noConversion"/>
  </si>
  <si>
    <t>三级指标</t>
    <phoneticPr fontId="168" type="noConversion"/>
  </si>
  <si>
    <t>指标值</t>
    <phoneticPr fontId="168" type="noConversion"/>
  </si>
  <si>
    <t>文物普查经费</t>
  </si>
  <si>
    <t>8</t>
  </si>
  <si>
    <t>全面做好文物普查工作</t>
  </si>
  <si>
    <t>开展文物保护活动次数（次）</t>
  </si>
  <si>
    <t>&gt;=1</t>
  </si>
  <si>
    <t>文化传承宣传活动场次（场）</t>
  </si>
  <si>
    <t>活动开展成功率（%）</t>
  </si>
  <si>
    <t>文物保护活动开展及时率（%）</t>
  </si>
  <si>
    <t>&lt;=8万元</t>
  </si>
  <si>
    <t>优秀文化代表性传承人保有率（%）</t>
  </si>
  <si>
    <t>免费开放经费</t>
  </si>
  <si>
    <t>14</t>
  </si>
  <si>
    <t>　“三馆一站”免费开放基本补助标准：　　(一)省级美术馆、公共图书馆、文化馆基本补助标准，每年由省财政厅按要求核定；　　(二)设区市级美术馆、公共图书馆、文化馆每馆每年50万元；　　(三)县级美术馆、公共图书馆、文化馆每馆每年20万元；　　(四)乡镇综合文化站每站每年5万元。　　(二)图书馆：文献资源借阅、检索与咨询，举办公益性讲座、展览，开展阅读推广、宣传活动，基层文化骨干业务辅导，文化信息资源共享工程、公共电子阅览室服务及设备运行维护，流动图书借阅与送书下乡服务，业务活动用房小型修缮及零星业务设备更新等。　　(三)文化馆：举办普及性文化艺术类培训项目，举办公益性讲座、展览，开展宣传活动，组织公益性群众文化活动，基层文化骨干业务辅导，民间文化传承活动，业务活动用房小型修缮及零星业务设备更新等。　　(四)乡镇综合文化站：组织公益性群众文化活动，举办公益性讲座和展览宣传，村级文化骨干辅导，文化信息资源共享工程、公共电子阅览室服务及设备运行维护，业务活动用房小型修缮及零星业务设备更新等。</t>
  </si>
  <si>
    <t>“三馆一站”补助对象资格符合率</t>
  </si>
  <si>
    <t>=100%</t>
  </si>
  <si>
    <t>补贴发放准确性（%）</t>
  </si>
  <si>
    <t>受益对象政策符合度（%）</t>
  </si>
  <si>
    <t>“三馆一站”补助资金发放及时性</t>
  </si>
  <si>
    <t>免费开放补贴资金发放及时率（%）</t>
  </si>
  <si>
    <t>补助标准执行度（%）</t>
  </si>
  <si>
    <t>免费开放设施覆盖率（%）</t>
  </si>
  <si>
    <t>提高</t>
  </si>
  <si>
    <t>免费开放设施占比（%）</t>
  </si>
  <si>
    <t>免费开放设施接待人数增长率（%）</t>
  </si>
  <si>
    <t>&gt;=5</t>
  </si>
  <si>
    <t>&lt;=3万元</t>
    <phoneticPr fontId="168" type="noConversion"/>
  </si>
</sst>
</file>

<file path=xl/styles.xml><?xml version="1.0" encoding="utf-8"?>
<styleSheet xmlns="http://schemas.openxmlformats.org/spreadsheetml/2006/main">
  <numFmts count="1">
    <numFmt numFmtId="176" formatCode="#,##0.0000"/>
  </numFmts>
  <fonts count="178">
    <font>
      <sz val="10"/>
      <name val="Arial"/>
    </font>
    <font>
      <sz val="11"/>
      <color indexed="8"/>
      <name val="Calibri"/>
      <family val="2"/>
    </font>
    <font>
      <b/>
      <sz val="20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Calibri"/>
      <family val="2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22"/>
      <color indexed="8"/>
      <name val="宋体"/>
      <family val="3"/>
      <charset val="134"/>
    </font>
    <font>
      <b/>
      <sz val="2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20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22"/>
      <color indexed="8"/>
      <name val="宋体"/>
      <family val="3"/>
      <charset val="134"/>
    </font>
    <font>
      <b/>
      <sz val="2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22"/>
      <color indexed="8"/>
      <name val="宋体"/>
      <family val="3"/>
      <charset val="134"/>
    </font>
    <font>
      <b/>
      <sz val="2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b/>
      <sz val="2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Calibri"/>
      <family val="2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22"/>
      <color indexed="8"/>
      <name val="宋体"/>
      <family val="3"/>
      <charset val="134"/>
    </font>
    <font>
      <b/>
      <sz val="2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Calibri"/>
      <family val="2"/>
    </font>
    <font>
      <sz val="11"/>
      <color theme="1"/>
      <name val="宋体"/>
      <family val="3"/>
      <charset val="134"/>
      <scheme val="minor"/>
    </font>
    <font>
      <b/>
      <sz val="18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theme="1"/>
      <name val="宋体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71" fillId="0" borderId="0"/>
    <xf numFmtId="0" fontId="177" fillId="0" borderId="0"/>
    <xf numFmtId="0" fontId="177" fillId="0" borderId="0"/>
  </cellStyleXfs>
  <cellXfs count="244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/>
    <xf numFmtId="0" fontId="5" fillId="0" borderId="0" xfId="0" applyFont="1" applyBorder="1" applyAlignment="1" applyProtection="1">
      <alignment horizontal="right" vertical="center"/>
    </xf>
    <xf numFmtId="0" fontId="6" fillId="0" borderId="1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4" fontId="9" fillId="0" borderId="4" xfId="0" applyNumberFormat="1" applyFont="1" applyBorder="1" applyAlignment="1" applyProtection="1">
      <alignment horizontal="left" vertical="center"/>
    </xf>
    <xf numFmtId="4" fontId="10" fillId="0" borderId="2" xfId="0" applyNumberFormat="1" applyFont="1" applyBorder="1" applyAlignment="1" applyProtection="1">
      <alignment horizontal="right" vertical="center" wrapText="1"/>
    </xf>
    <xf numFmtId="0" fontId="11" fillId="0" borderId="1" xfId="0" applyFont="1" applyBorder="1" applyAlignment="1" applyProtection="1"/>
    <xf numFmtId="4" fontId="12" fillId="0" borderId="1" xfId="0" applyNumberFormat="1" applyFont="1" applyBorder="1" applyAlignment="1" applyProtection="1"/>
    <xf numFmtId="4" fontId="13" fillId="0" borderId="1" xfId="0" applyNumberFormat="1" applyFont="1" applyBorder="1" applyAlignment="1" applyProtection="1">
      <alignment horizontal="right" vertical="center" wrapText="1"/>
    </xf>
    <xf numFmtId="4" fontId="14" fillId="0" borderId="1" xfId="0" applyNumberFormat="1" applyFont="1" applyBorder="1" applyAlignment="1" applyProtection="1">
      <alignment horizontal="left" vertical="center"/>
    </xf>
    <xf numFmtId="4" fontId="15" fillId="0" borderId="1" xfId="0" applyNumberFormat="1" applyFont="1" applyBorder="1" applyAlignment="1" applyProtection="1">
      <alignment horizontal="right" vertical="center" wrapText="1"/>
    </xf>
    <xf numFmtId="4" fontId="16" fillId="0" borderId="1" xfId="0" applyNumberFormat="1" applyFont="1" applyBorder="1" applyAlignment="1" applyProtection="1">
      <alignment horizontal="center" vertical="center"/>
    </xf>
    <xf numFmtId="4" fontId="17" fillId="0" borderId="2" xfId="0" applyNumberFormat="1" applyFont="1" applyBorder="1" applyAlignment="1" applyProtection="1">
      <alignment horizontal="right" vertical="center" wrapText="1"/>
    </xf>
    <xf numFmtId="4" fontId="18" fillId="0" borderId="5" xfId="0" applyNumberFormat="1" applyFont="1" applyBorder="1" applyAlignment="1" applyProtection="1">
      <alignment horizontal="left" vertical="center"/>
    </xf>
    <xf numFmtId="4" fontId="19" fillId="0" borderId="2" xfId="0" applyNumberFormat="1" applyFont="1" applyBorder="1" applyAlignment="1" applyProtection="1">
      <alignment horizontal="right" vertical="center"/>
    </xf>
    <xf numFmtId="4" fontId="20" fillId="0" borderId="5" xfId="0" applyNumberFormat="1" applyFont="1" applyBorder="1" applyAlignment="1" applyProtection="1"/>
    <xf numFmtId="0" fontId="21" fillId="0" borderId="1" xfId="0" applyFont="1" applyBorder="1" applyAlignment="1" applyProtection="1"/>
    <xf numFmtId="4" fontId="22" fillId="0" borderId="1" xfId="0" applyNumberFormat="1" applyFont="1" applyBorder="1" applyAlignment="1" applyProtection="1"/>
    <xf numFmtId="4" fontId="23" fillId="0" borderId="3" xfId="0" applyNumberFormat="1" applyFont="1" applyBorder="1" applyAlignment="1" applyProtection="1">
      <alignment horizontal="right" vertical="center"/>
    </xf>
    <xf numFmtId="0" fontId="24" fillId="0" borderId="0" xfId="0" applyFont="1" applyBorder="1" applyAlignment="1" applyProtection="1"/>
    <xf numFmtId="0" fontId="25" fillId="0" borderId="0" xfId="0" applyFont="1" applyBorder="1" applyAlignment="1" applyProtection="1"/>
    <xf numFmtId="0" fontId="26" fillId="0" borderId="0" xfId="0" applyFont="1" applyBorder="1" applyAlignment="1" applyProtection="1"/>
    <xf numFmtId="0" fontId="28" fillId="0" borderId="0" xfId="0" applyFont="1" applyBorder="1" applyAlignment="1" applyProtection="1">
      <alignment vertical="center"/>
    </xf>
    <xf numFmtId="0" fontId="29" fillId="0" borderId="0" xfId="0" applyFont="1" applyBorder="1" applyAlignment="1" applyProtection="1"/>
    <xf numFmtId="0" fontId="30" fillId="0" borderId="0" xfId="0" applyFont="1" applyBorder="1" applyAlignment="1" applyProtection="1">
      <alignment horizontal="right" vertical="center"/>
    </xf>
    <xf numFmtId="0" fontId="33" fillId="0" borderId="1" xfId="0" applyFont="1" applyBorder="1" applyAlignment="1" applyProtection="1">
      <alignment horizontal="center" vertical="center" wrapText="1"/>
    </xf>
    <xf numFmtId="0" fontId="36" fillId="0" borderId="7" xfId="0" applyFont="1" applyBorder="1" applyAlignment="1" applyProtection="1">
      <alignment horizontal="center" vertical="center"/>
    </xf>
    <xf numFmtId="49" fontId="37" fillId="0" borderId="4" xfId="0" applyNumberFormat="1" applyFont="1" applyBorder="1" applyAlignment="1" applyProtection="1">
      <alignment horizontal="left" vertical="center" wrapText="1"/>
    </xf>
    <xf numFmtId="49" fontId="38" fillId="0" borderId="4" xfId="0" applyNumberFormat="1" applyFont="1" applyBorder="1" applyAlignment="1" applyProtection="1">
      <alignment horizontal="left" vertical="center" wrapText="1"/>
    </xf>
    <xf numFmtId="4" fontId="39" fillId="0" borderId="4" xfId="0" applyNumberFormat="1" applyFont="1" applyBorder="1" applyAlignment="1" applyProtection="1">
      <alignment horizontal="right" vertical="center" wrapText="1"/>
    </xf>
    <xf numFmtId="4" fontId="40" fillId="0" borderId="1" xfId="0" applyNumberFormat="1" applyFont="1" applyBorder="1" applyAlignment="1" applyProtection="1">
      <alignment horizontal="right" vertical="center" wrapText="1"/>
    </xf>
    <xf numFmtId="4" fontId="41" fillId="0" borderId="5" xfId="0" applyNumberFormat="1" applyFont="1" applyBorder="1" applyAlignment="1" applyProtection="1">
      <alignment horizontal="right" vertical="center" wrapText="1"/>
    </xf>
    <xf numFmtId="4" fontId="42" fillId="0" borderId="6" xfId="0" applyNumberFormat="1" applyFont="1" applyBorder="1" applyAlignment="1" applyProtection="1">
      <alignment horizontal="right" vertical="center" wrapText="1"/>
    </xf>
    <xf numFmtId="0" fontId="43" fillId="0" borderId="0" xfId="0" applyFont="1" applyBorder="1" applyAlignment="1" applyProtection="1"/>
    <xf numFmtId="0" fontId="44" fillId="0" borderId="0" xfId="0" applyFont="1" applyBorder="1" applyAlignment="1" applyProtection="1"/>
    <xf numFmtId="0" fontId="45" fillId="0" borderId="0" xfId="0" applyFont="1" applyBorder="1" applyAlignment="1" applyProtection="1">
      <alignment horizontal="right" vertical="center"/>
    </xf>
    <xf numFmtId="0" fontId="47" fillId="0" borderId="0" xfId="0" applyFont="1" applyBorder="1" applyAlignment="1" applyProtection="1"/>
    <xf numFmtId="0" fontId="48" fillId="0" borderId="0" xfId="0" applyFont="1" applyBorder="1" applyAlignment="1" applyProtection="1">
      <alignment horizontal="left" vertical="center"/>
    </xf>
    <xf numFmtId="0" fontId="49" fillId="0" borderId="0" xfId="0" applyFont="1" applyBorder="1" applyAlignment="1" applyProtection="1"/>
    <xf numFmtId="0" fontId="50" fillId="0" borderId="0" xfId="0" applyFont="1" applyBorder="1" applyAlignment="1" applyProtection="1">
      <alignment horizontal="right" vertical="center"/>
    </xf>
    <xf numFmtId="0" fontId="51" fillId="0" borderId="0" xfId="0" applyFont="1" applyBorder="1" applyAlignment="1" applyProtection="1"/>
    <xf numFmtId="0" fontId="52" fillId="0" borderId="0" xfId="0" applyFont="1" applyBorder="1" applyAlignment="1" applyProtection="1"/>
    <xf numFmtId="0" fontId="53" fillId="0" borderId="0" xfId="0" applyFont="1" applyBorder="1" applyAlignment="1" applyProtection="1"/>
    <xf numFmtId="0" fontId="54" fillId="0" borderId="0" xfId="0" applyFont="1" applyBorder="1" applyAlignment="1" applyProtection="1"/>
    <xf numFmtId="0" fontId="55" fillId="0" borderId="0" xfId="0" applyFont="1" applyBorder="1" applyAlignment="1" applyProtection="1">
      <alignment horizontal="right" vertical="center"/>
    </xf>
    <xf numFmtId="0" fontId="57" fillId="0" borderId="0" xfId="0" applyFont="1" applyBorder="1" applyAlignment="1" applyProtection="1">
      <alignment horizontal="left" vertical="center"/>
    </xf>
    <xf numFmtId="0" fontId="58" fillId="0" borderId="0" xfId="0" applyFont="1" applyBorder="1" applyAlignment="1" applyProtection="1"/>
    <xf numFmtId="0" fontId="59" fillId="0" borderId="0" xfId="0" applyFont="1" applyBorder="1" applyAlignment="1" applyProtection="1">
      <alignment horizontal="right" vertical="center"/>
    </xf>
    <xf numFmtId="0" fontId="60" fillId="0" borderId="1" xfId="0" applyFont="1" applyBorder="1" applyAlignment="1" applyProtection="1">
      <alignment horizontal="center" vertical="center"/>
    </xf>
    <xf numFmtId="0" fontId="61" fillId="0" borderId="4" xfId="0" applyFont="1" applyBorder="1" applyAlignment="1" applyProtection="1">
      <alignment horizontal="center" vertical="center"/>
    </xf>
    <xf numFmtId="0" fontId="62" fillId="0" borderId="2" xfId="0" applyFont="1" applyBorder="1" applyAlignment="1" applyProtection="1">
      <alignment horizontal="center" vertical="center"/>
    </xf>
    <xf numFmtId="0" fontId="63" fillId="0" borderId="3" xfId="0" applyFont="1" applyBorder="1" applyAlignment="1" applyProtection="1">
      <alignment horizontal="center" vertical="center"/>
    </xf>
    <xf numFmtId="4" fontId="64" fillId="0" borderId="3" xfId="0" applyNumberFormat="1" applyFont="1" applyBorder="1" applyAlignment="1" applyProtection="1">
      <alignment horizontal="center" vertical="center"/>
    </xf>
    <xf numFmtId="4" fontId="65" fillId="0" borderId="4" xfId="0" applyNumberFormat="1" applyFont="1" applyBorder="1" applyAlignment="1" applyProtection="1">
      <alignment horizontal="left" vertical="center"/>
    </xf>
    <xf numFmtId="4" fontId="66" fillId="0" borderId="2" xfId="0" applyNumberFormat="1" applyFont="1" applyBorder="1" applyAlignment="1" applyProtection="1">
      <alignment horizontal="right" vertical="center" wrapText="1"/>
    </xf>
    <xf numFmtId="4" fontId="67" fillId="0" borderId="5" xfId="0" applyNumberFormat="1" applyFont="1" applyBorder="1" applyAlignment="1" applyProtection="1">
      <alignment vertical="center"/>
    </xf>
    <xf numFmtId="4" fontId="68" fillId="0" borderId="1" xfId="0" applyNumberFormat="1" applyFont="1" applyBorder="1" applyAlignment="1" applyProtection="1">
      <alignment horizontal="right" vertical="center"/>
    </xf>
    <xf numFmtId="49" fontId="69" fillId="0" borderId="5" xfId="0" applyNumberFormat="1" applyFont="1" applyBorder="1" applyAlignment="1" applyProtection="1">
      <alignment vertical="center"/>
    </xf>
    <xf numFmtId="4" fontId="70" fillId="0" borderId="1" xfId="0" applyNumberFormat="1" applyFont="1" applyBorder="1" applyAlignment="1" applyProtection="1">
      <alignment vertical="center"/>
    </xf>
    <xf numFmtId="4" fontId="71" fillId="0" borderId="1" xfId="0" applyNumberFormat="1" applyFont="1" applyBorder="1" applyAlignment="1" applyProtection="1">
      <alignment horizontal="right" vertical="center" wrapText="1"/>
    </xf>
    <xf numFmtId="4" fontId="72" fillId="0" borderId="1" xfId="0" applyNumberFormat="1" applyFont="1" applyBorder="1" applyAlignment="1" applyProtection="1">
      <alignment horizontal="left" vertical="center"/>
    </xf>
    <xf numFmtId="4" fontId="73" fillId="0" borderId="3" xfId="0" applyNumberFormat="1" applyFont="1" applyBorder="1" applyAlignment="1" applyProtection="1">
      <alignment horizontal="right" vertical="center" wrapText="1"/>
    </xf>
    <xf numFmtId="49" fontId="74" fillId="0" borderId="1" xfId="0" applyNumberFormat="1" applyFont="1" applyBorder="1" applyAlignment="1" applyProtection="1">
      <alignment vertical="center"/>
    </xf>
    <xf numFmtId="4" fontId="75" fillId="0" borderId="1" xfId="0" applyNumberFormat="1" applyFont="1" applyBorder="1" applyAlignment="1" applyProtection="1">
      <alignment horizontal="right" vertical="center" wrapText="1"/>
    </xf>
    <xf numFmtId="4" fontId="76" fillId="0" borderId="1" xfId="0" applyNumberFormat="1" applyFont="1" applyBorder="1" applyAlignment="1" applyProtection="1">
      <alignment horizontal="center" vertical="center"/>
    </xf>
    <xf numFmtId="0" fontId="77" fillId="0" borderId="0" xfId="0" applyFont="1" applyBorder="1" applyAlignment="1" applyProtection="1"/>
    <xf numFmtId="176" fontId="78" fillId="2" borderId="0" xfId="0" applyNumberFormat="1" applyFont="1" applyFill="1" applyBorder="1" applyAlignment="1" applyProtection="1"/>
    <xf numFmtId="0" fontId="79" fillId="0" borderId="0" xfId="0" applyFont="1" applyBorder="1" applyAlignment="1" applyProtection="1"/>
    <xf numFmtId="176" fontId="80" fillId="2" borderId="0" xfId="0" applyNumberFormat="1" applyFont="1" applyFill="1" applyBorder="1" applyAlignment="1" applyProtection="1"/>
    <xf numFmtId="0" fontId="81" fillId="0" borderId="0" xfId="0" applyFont="1" applyBorder="1" applyAlignment="1" applyProtection="1"/>
    <xf numFmtId="0" fontId="83" fillId="0" borderId="0" xfId="0" applyFont="1" applyBorder="1" applyAlignment="1" applyProtection="1"/>
    <xf numFmtId="0" fontId="84" fillId="0" borderId="0" xfId="0" applyFont="1" applyBorder="1" applyAlignment="1" applyProtection="1">
      <alignment horizontal="left" vertical="center"/>
    </xf>
    <xf numFmtId="0" fontId="85" fillId="0" borderId="0" xfId="0" applyFont="1" applyBorder="1" applyAlignment="1" applyProtection="1"/>
    <xf numFmtId="0" fontId="86" fillId="0" borderId="0" xfId="0" applyFont="1" applyBorder="1" applyAlignment="1" applyProtection="1">
      <alignment horizontal="right" vertical="center"/>
    </xf>
    <xf numFmtId="0" fontId="87" fillId="0" borderId="0" xfId="0" applyFont="1" applyBorder="1" applyAlignment="1" applyProtection="1"/>
    <xf numFmtId="0" fontId="89" fillId="0" borderId="0" xfId="0" applyFont="1" applyBorder="1" applyAlignment="1" applyProtection="1"/>
    <xf numFmtId="0" fontId="90" fillId="0" borderId="0" xfId="0" applyFont="1" applyBorder="1" applyAlignment="1" applyProtection="1">
      <alignment horizontal="left" vertical="center"/>
    </xf>
    <xf numFmtId="0" fontId="91" fillId="0" borderId="0" xfId="0" applyFont="1" applyBorder="1" applyAlignment="1" applyProtection="1"/>
    <xf numFmtId="0" fontId="92" fillId="0" borderId="0" xfId="0" applyFont="1" applyBorder="1" applyAlignment="1" applyProtection="1">
      <alignment horizontal="right" vertical="center"/>
    </xf>
    <xf numFmtId="0" fontId="93" fillId="0" borderId="0" xfId="0" applyFont="1" applyBorder="1" applyAlignment="1" applyProtection="1"/>
    <xf numFmtId="0" fontId="94" fillId="0" borderId="0" xfId="0" applyFont="1" applyBorder="1" applyAlignment="1" applyProtection="1"/>
    <xf numFmtId="0" fontId="95" fillId="0" borderId="0" xfId="0" applyFont="1" applyBorder="1" applyAlignment="1" applyProtection="1"/>
    <xf numFmtId="0" fontId="96" fillId="0" borderId="0" xfId="0" applyFont="1" applyBorder="1" applyAlignment="1" applyProtection="1"/>
    <xf numFmtId="0" fontId="97" fillId="0" borderId="0" xfId="0" applyFont="1" applyBorder="1" applyAlignment="1" applyProtection="1"/>
    <xf numFmtId="0" fontId="98" fillId="0" borderId="0" xfId="0" applyFont="1" applyBorder="1" applyAlignment="1" applyProtection="1"/>
    <xf numFmtId="0" fontId="99" fillId="0" borderId="0" xfId="0" applyFont="1" applyBorder="1" applyAlignment="1" applyProtection="1"/>
    <xf numFmtId="0" fontId="100" fillId="0" borderId="0" xfId="0" applyFont="1" applyBorder="1" applyAlignment="1" applyProtection="1">
      <alignment horizontal="right"/>
    </xf>
    <xf numFmtId="0" fontId="102" fillId="0" borderId="0" xfId="0" applyFont="1" applyBorder="1" applyAlignment="1" applyProtection="1">
      <alignment vertical="center"/>
    </xf>
    <xf numFmtId="0" fontId="103" fillId="0" borderId="0" xfId="0" applyFont="1" applyBorder="1" applyAlignment="1" applyProtection="1">
      <alignment vertical="center"/>
    </xf>
    <xf numFmtId="0" fontId="104" fillId="0" borderId="0" xfId="0" applyFont="1" applyBorder="1" applyAlignment="1" applyProtection="1"/>
    <xf numFmtId="0" fontId="105" fillId="0" borderId="0" xfId="0" applyFont="1" applyBorder="1" applyAlignment="1" applyProtection="1">
      <alignment horizontal="right" vertical="center"/>
    </xf>
    <xf numFmtId="0" fontId="106" fillId="0" borderId="2" xfId="0" applyFont="1" applyBorder="1" applyAlignment="1" applyProtection="1">
      <alignment horizontal="center" vertical="center"/>
    </xf>
    <xf numFmtId="0" fontId="107" fillId="0" borderId="8" xfId="0" applyFont="1" applyBorder="1" applyAlignment="1" applyProtection="1">
      <alignment horizontal="center" vertical="center"/>
    </xf>
    <xf numFmtId="0" fontId="108" fillId="0" borderId="2" xfId="0" applyFont="1" applyBorder="1" applyAlignment="1" applyProtection="1">
      <alignment horizontal="center" vertical="center" wrapText="1"/>
    </xf>
    <xf numFmtId="49" fontId="109" fillId="0" borderId="9" xfId="0" applyNumberFormat="1" applyFont="1" applyBorder="1" applyAlignment="1" applyProtection="1">
      <alignment horizontal="center" vertical="center" wrapText="1"/>
    </xf>
    <xf numFmtId="37" fontId="110" fillId="0" borderId="9" xfId="0" applyNumberFormat="1" applyFont="1" applyBorder="1" applyAlignment="1" applyProtection="1">
      <alignment horizontal="center" vertical="center" wrapText="1"/>
    </xf>
    <xf numFmtId="37" fontId="111" fillId="0" borderId="2" xfId="0" applyNumberFormat="1" applyFont="1" applyBorder="1" applyAlignment="1" applyProtection="1">
      <alignment horizontal="center" vertical="center" wrapText="1"/>
    </xf>
    <xf numFmtId="49" fontId="112" fillId="0" borderId="4" xfId="0" applyNumberFormat="1" applyFont="1" applyBorder="1" applyAlignment="1" applyProtection="1">
      <alignment horizontal="left" vertical="center" wrapText="1"/>
    </xf>
    <xf numFmtId="49" fontId="113" fillId="0" borderId="4" xfId="0" applyNumberFormat="1" applyFont="1" applyBorder="1" applyAlignment="1" applyProtection="1">
      <alignment horizontal="left" vertical="center" wrapText="1"/>
    </xf>
    <xf numFmtId="4" fontId="114" fillId="0" borderId="4" xfId="0" applyNumberFormat="1" applyFont="1" applyBorder="1" applyAlignment="1" applyProtection="1">
      <alignment horizontal="right" vertical="center" wrapText="1"/>
    </xf>
    <xf numFmtId="4" fontId="115" fillId="0" borderId="1" xfId="0" applyNumberFormat="1" applyFont="1" applyBorder="1" applyAlignment="1" applyProtection="1">
      <alignment horizontal="right" vertical="center" wrapText="1"/>
    </xf>
    <xf numFmtId="0" fontId="116" fillId="0" borderId="0" xfId="0" applyFont="1" applyBorder="1" applyAlignment="1" applyProtection="1"/>
    <xf numFmtId="0" fontId="117" fillId="0" borderId="0" xfId="0" applyFont="1" applyBorder="1" applyAlignment="1" applyProtection="1"/>
    <xf numFmtId="0" fontId="118" fillId="0" borderId="0" xfId="0" applyFont="1" applyBorder="1" applyAlignment="1" applyProtection="1"/>
    <xf numFmtId="0" fontId="119" fillId="0" borderId="0" xfId="0" applyFont="1" applyBorder="1" applyAlignment="1" applyProtection="1"/>
    <xf numFmtId="0" fontId="120" fillId="0" borderId="0" xfId="0" applyFont="1" applyBorder="1" applyAlignment="1" applyProtection="1"/>
    <xf numFmtId="0" fontId="121" fillId="0" borderId="0" xfId="0" applyFont="1" applyBorder="1" applyAlignment="1" applyProtection="1"/>
    <xf numFmtId="0" fontId="122" fillId="0" borderId="0" xfId="0" applyFont="1" applyBorder="1" applyAlignment="1" applyProtection="1"/>
    <xf numFmtId="0" fontId="123" fillId="0" borderId="0" xfId="0" applyFont="1" applyBorder="1" applyAlignment="1" applyProtection="1"/>
    <xf numFmtId="0" fontId="124" fillId="0" borderId="0" xfId="0" applyFont="1" applyBorder="1" applyAlignment="1" applyProtection="1"/>
    <xf numFmtId="0" fontId="125" fillId="0" borderId="0" xfId="0" applyFont="1" applyBorder="1" applyAlignment="1" applyProtection="1"/>
    <xf numFmtId="0" fontId="127" fillId="0" borderId="0" xfId="0" applyFont="1" applyBorder="1" applyAlignment="1" applyProtection="1"/>
    <xf numFmtId="0" fontId="128" fillId="0" borderId="0" xfId="0" applyFont="1" applyBorder="1" applyAlignment="1" applyProtection="1">
      <alignment horizontal="left" vertical="center"/>
    </xf>
    <xf numFmtId="0" fontId="129" fillId="0" borderId="0" xfId="0" applyFont="1" applyBorder="1" applyAlignment="1" applyProtection="1"/>
    <xf numFmtId="0" fontId="130" fillId="0" borderId="0" xfId="0" applyFont="1" applyBorder="1" applyAlignment="1" applyProtection="1">
      <alignment horizontal="right" vertical="center"/>
    </xf>
    <xf numFmtId="0" fontId="131" fillId="0" borderId="1" xfId="0" applyFont="1" applyBorder="1" applyAlignment="1" applyProtection="1">
      <alignment horizontal="center" vertical="center"/>
    </xf>
    <xf numFmtId="0" fontId="132" fillId="0" borderId="4" xfId="0" applyFont="1" applyBorder="1" applyAlignment="1" applyProtection="1">
      <alignment horizontal="center" vertical="center"/>
    </xf>
    <xf numFmtId="0" fontId="133" fillId="0" borderId="3" xfId="0" applyFont="1" applyBorder="1" applyAlignment="1" applyProtection="1">
      <alignment horizontal="center" vertical="center"/>
    </xf>
    <xf numFmtId="0" fontId="134" fillId="0" borderId="2" xfId="0" applyFont="1" applyBorder="1" applyAlignment="1" applyProtection="1">
      <alignment horizontal="center" vertical="center"/>
    </xf>
    <xf numFmtId="0" fontId="135" fillId="0" borderId="7" xfId="0" applyFont="1" applyBorder="1" applyAlignment="1" applyProtection="1">
      <alignment horizontal="center" vertical="center"/>
    </xf>
    <xf numFmtId="0" fontId="136" fillId="0" borderId="0" xfId="0" applyFont="1" applyBorder="1" applyAlignment="1" applyProtection="1"/>
    <xf numFmtId="0" fontId="137" fillId="0" borderId="0" xfId="0" applyFont="1" applyBorder="1" applyAlignment="1" applyProtection="1"/>
    <xf numFmtId="49" fontId="138" fillId="0" borderId="4" xfId="0" applyNumberFormat="1" applyFont="1" applyBorder="1" applyAlignment="1" applyProtection="1">
      <alignment horizontal="left" vertical="center" wrapText="1"/>
    </xf>
    <xf numFmtId="4" fontId="139" fillId="0" borderId="1" xfId="0" applyNumberFormat="1" applyFont="1" applyBorder="1" applyAlignment="1" applyProtection="1">
      <alignment horizontal="right" vertical="center" wrapText="1"/>
    </xf>
    <xf numFmtId="4" fontId="140" fillId="0" borderId="4" xfId="0" applyNumberFormat="1" applyFont="1" applyBorder="1" applyAlignment="1" applyProtection="1">
      <alignment horizontal="right" vertical="center" wrapText="1"/>
    </xf>
    <xf numFmtId="0" fontId="144" fillId="0" borderId="2" xfId="0" applyFont="1" applyBorder="1" applyAlignment="1" applyProtection="1">
      <alignment horizontal="center" vertical="center"/>
    </xf>
    <xf numFmtId="49" fontId="145" fillId="0" borderId="4" xfId="0" applyNumberFormat="1" applyFont="1" applyBorder="1" applyAlignment="1" applyProtection="1">
      <alignment horizontal="left" vertical="center" wrapText="1"/>
    </xf>
    <xf numFmtId="4" fontId="146" fillId="0" borderId="1" xfId="0" applyNumberFormat="1" applyFont="1" applyBorder="1" applyAlignment="1" applyProtection="1">
      <alignment horizontal="right" vertical="center"/>
    </xf>
    <xf numFmtId="4" fontId="147" fillId="0" borderId="5" xfId="0" applyNumberFormat="1" applyFont="1" applyBorder="1" applyAlignment="1" applyProtection="1">
      <alignment horizontal="right" vertical="center"/>
    </xf>
    <xf numFmtId="0" fontId="148" fillId="0" borderId="0" xfId="0" applyFont="1" applyBorder="1" applyAlignment="1" applyProtection="1"/>
    <xf numFmtId="0" fontId="149" fillId="0" borderId="0" xfId="0" applyFont="1" applyBorder="1" applyAlignment="1" applyProtection="1"/>
    <xf numFmtId="49" fontId="150" fillId="0" borderId="4" xfId="0" applyNumberFormat="1" applyFont="1" applyBorder="1" applyAlignment="1" applyProtection="1">
      <alignment horizontal="left" vertical="center" wrapText="1"/>
    </xf>
    <xf numFmtId="49" fontId="151" fillId="0" borderId="0" xfId="0" applyNumberFormat="1" applyFont="1" applyBorder="1" applyAlignment="1" applyProtection="1"/>
    <xf numFmtId="0" fontId="152" fillId="0" borderId="0" xfId="0" applyFont="1" applyBorder="1" applyAlignment="1" applyProtection="1"/>
    <xf numFmtId="0" fontId="153" fillId="0" borderId="0" xfId="0" applyFont="1" applyBorder="1" applyAlignment="1" applyProtection="1"/>
    <xf numFmtId="0" fontId="154" fillId="0" borderId="0" xfId="0" applyFont="1" applyBorder="1" applyAlignment="1" applyProtection="1"/>
    <xf numFmtId="0" fontId="155" fillId="0" borderId="0" xfId="0" applyFont="1" applyBorder="1" applyAlignment="1" applyProtection="1"/>
    <xf numFmtId="0" fontId="159" fillId="0" borderId="2" xfId="0" applyFont="1" applyBorder="1" applyAlignment="1" applyProtection="1">
      <alignment horizontal="center" vertical="center"/>
    </xf>
    <xf numFmtId="49" fontId="160" fillId="0" borderId="4" xfId="0" applyNumberFormat="1" applyFont="1" applyBorder="1" applyAlignment="1" applyProtection="1">
      <alignment horizontal="left" vertical="center" wrapText="1"/>
    </xf>
    <xf numFmtId="4" fontId="161" fillId="0" borderId="1" xfId="0" applyNumberFormat="1" applyFont="1" applyBorder="1" applyAlignment="1" applyProtection="1">
      <alignment horizontal="right" vertical="center"/>
    </xf>
    <xf numFmtId="4" fontId="162" fillId="0" borderId="6" xfId="0" applyNumberFormat="1" applyFont="1" applyBorder="1" applyAlignment="1" applyProtection="1">
      <alignment horizontal="right" vertical="center"/>
    </xf>
    <xf numFmtId="49" fontId="163" fillId="0" borderId="0" xfId="0" applyNumberFormat="1" applyFont="1" applyBorder="1" applyAlignment="1" applyProtection="1"/>
    <xf numFmtId="2" fontId="164" fillId="0" borderId="0" xfId="0" applyNumberFormat="1" applyFont="1" applyBorder="1" applyAlignment="1" applyProtection="1"/>
    <xf numFmtId="0" fontId="165" fillId="0" borderId="0" xfId="0" applyFont="1" applyBorder="1" applyAlignment="1" applyProtection="1"/>
    <xf numFmtId="0" fontId="166" fillId="0" borderId="0" xfId="0" applyFont="1" applyBorder="1" applyAlignment="1" applyProtection="1"/>
    <xf numFmtId="0" fontId="167" fillId="0" borderId="0" xfId="0" applyFont="1" applyBorder="1" applyAlignment="1" applyProtection="1"/>
    <xf numFmtId="0" fontId="169" fillId="0" borderId="0" xfId="0" applyFont="1" applyBorder="1" applyAlignment="1" applyProtection="1"/>
    <xf numFmtId="0" fontId="170" fillId="0" borderId="0" xfId="0" applyFont="1" applyBorder="1" applyAlignment="1" applyProtection="1"/>
    <xf numFmtId="0" fontId="169" fillId="0" borderId="1" xfId="0" applyFont="1" applyBorder="1" applyAlignment="1" applyProtection="1">
      <alignment horizontal="center" vertical="center"/>
    </xf>
    <xf numFmtId="0" fontId="169" fillId="0" borderId="2" xfId="0" applyFont="1" applyBorder="1" applyAlignment="1" applyProtection="1">
      <alignment horizontal="center" vertical="center"/>
    </xf>
    <xf numFmtId="0" fontId="169" fillId="0" borderId="7" xfId="0" applyFont="1" applyBorder="1" applyAlignment="1" applyProtection="1">
      <alignment horizontal="center" vertical="center"/>
    </xf>
    <xf numFmtId="49" fontId="169" fillId="0" borderId="4" xfId="0" applyNumberFormat="1" applyFont="1" applyBorder="1" applyAlignment="1" applyProtection="1">
      <alignment horizontal="left" vertical="center" wrapText="1"/>
    </xf>
    <xf numFmtId="4" fontId="169" fillId="0" borderId="4" xfId="0" applyNumberFormat="1" applyFont="1" applyBorder="1" applyAlignment="1" applyProtection="1">
      <alignment horizontal="right" vertical="center" wrapText="1"/>
    </xf>
    <xf numFmtId="4" fontId="169" fillId="0" borderId="1" xfId="0" applyNumberFormat="1" applyFont="1" applyBorder="1" applyAlignment="1" applyProtection="1">
      <alignment horizontal="right" vertical="center" wrapText="1"/>
    </xf>
    <xf numFmtId="4" fontId="169" fillId="0" borderId="5" xfId="0" applyNumberFormat="1" applyFont="1" applyBorder="1" applyAlignment="1" applyProtection="1">
      <alignment horizontal="right" vertical="center" wrapText="1"/>
    </xf>
    <xf numFmtId="4" fontId="71" fillId="0" borderId="3" xfId="0" applyNumberFormat="1" applyFont="1" applyBorder="1" applyAlignment="1" applyProtection="1">
      <alignment horizontal="right" vertical="center" wrapText="1"/>
    </xf>
    <xf numFmtId="0" fontId="169" fillId="0" borderId="4" xfId="0" applyFont="1" applyBorder="1" applyAlignment="1" applyProtection="1">
      <alignment horizontal="center" vertical="center"/>
    </xf>
    <xf numFmtId="0" fontId="169" fillId="0" borderId="3" xfId="0" applyFont="1" applyBorder="1" applyAlignment="1" applyProtection="1">
      <alignment horizontal="center" vertical="center"/>
    </xf>
    <xf numFmtId="4" fontId="169" fillId="0" borderId="0" xfId="0" applyNumberFormat="1" applyFont="1" applyBorder="1" applyAlignment="1" applyProtection="1"/>
    <xf numFmtId="0" fontId="173" fillId="0" borderId="10" xfId="1" applyFont="1" applyBorder="1" applyAlignment="1">
      <alignment vertical="center" wrapText="1"/>
    </xf>
    <xf numFmtId="0" fontId="173" fillId="0" borderId="10" xfId="1" applyFont="1" applyFill="1" applyBorder="1" applyAlignment="1">
      <alignment vertical="center" wrapText="1"/>
    </xf>
    <xf numFmtId="0" fontId="174" fillId="0" borderId="10" xfId="0" applyFont="1" applyBorder="1" applyAlignment="1">
      <alignment vertical="center" wrapText="1"/>
    </xf>
    <xf numFmtId="0" fontId="175" fillId="0" borderId="10" xfId="1" applyFont="1" applyBorder="1" applyAlignment="1">
      <alignment vertical="center" wrapText="1"/>
    </xf>
    <xf numFmtId="0" fontId="175" fillId="0" borderId="10" xfId="1" applyFont="1" applyFill="1" applyBorder="1" applyAlignment="1">
      <alignment vertical="center" wrapText="1"/>
    </xf>
    <xf numFmtId="0" fontId="176" fillId="0" borderId="10" xfId="0" applyFont="1" applyBorder="1" applyAlignment="1">
      <alignment vertical="center" wrapText="1"/>
    </xf>
    <xf numFmtId="0" fontId="174" fillId="0" borderId="10" xfId="0" applyFont="1" applyBorder="1" applyAlignment="1">
      <alignment vertical="center" wrapText="1"/>
    </xf>
    <xf numFmtId="0" fontId="173" fillId="0" borderId="10" xfId="1" applyFont="1" applyFill="1" applyBorder="1" applyAlignment="1">
      <alignment vertical="center" wrapText="1"/>
    </xf>
    <xf numFmtId="0" fontId="173" fillId="0" borderId="10" xfId="3" applyFont="1" applyBorder="1" applyAlignment="1">
      <alignment vertical="center" wrapText="1"/>
    </xf>
    <xf numFmtId="0" fontId="173" fillId="0" borderId="10" xfId="3" applyFont="1" applyFill="1" applyBorder="1" applyAlignment="1">
      <alignment vertical="center" wrapText="1"/>
    </xf>
    <xf numFmtId="0" fontId="174" fillId="0" borderId="10" xfId="2" applyFont="1" applyBorder="1" applyAlignment="1">
      <alignment vertical="center" wrapText="1"/>
    </xf>
    <xf numFmtId="0" fontId="0" fillId="0" borderId="0" xfId="0" applyAlignment="1"/>
    <xf numFmtId="0" fontId="2" fillId="0" borderId="0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center"/>
    </xf>
    <xf numFmtId="0" fontId="31" fillId="0" borderId="1" xfId="0" applyFont="1" applyBorder="1" applyAlignment="1" applyProtection="1">
      <alignment horizontal="center" vertical="center"/>
    </xf>
    <xf numFmtId="0" fontId="34" fillId="0" borderId="4" xfId="0" applyFont="1" applyBorder="1" applyAlignment="1" applyProtection="1">
      <alignment horizontal="center" vertical="center" wrapText="1"/>
    </xf>
    <xf numFmtId="0" fontId="33" fillId="0" borderId="1" xfId="0" applyFont="1" applyBorder="1" applyAlignment="1" applyProtection="1">
      <alignment horizontal="center" vertical="center" wrapText="1"/>
    </xf>
    <xf numFmtId="0" fontId="32" fillId="0" borderId="6" xfId="0" applyFont="1" applyBorder="1" applyAlignment="1" applyProtection="1">
      <alignment horizontal="center" vertical="center"/>
    </xf>
    <xf numFmtId="0" fontId="35" fillId="0" borderId="5" xfId="0" applyFont="1" applyBorder="1" applyAlignment="1" applyProtection="1">
      <alignment horizontal="center" vertical="center"/>
    </xf>
    <xf numFmtId="0" fontId="169" fillId="0" borderId="1" xfId="0" applyFont="1" applyBorder="1" applyAlignment="1" applyProtection="1">
      <alignment horizontal="center" vertical="center"/>
    </xf>
    <xf numFmtId="0" fontId="169" fillId="0" borderId="6" xfId="0" applyFont="1" applyBorder="1" applyAlignment="1" applyProtection="1">
      <alignment horizontal="center" vertical="center" wrapText="1"/>
    </xf>
    <xf numFmtId="0" fontId="169" fillId="0" borderId="5" xfId="0" applyFont="1" applyBorder="1" applyAlignment="1" applyProtection="1">
      <alignment horizontal="center" vertical="center" wrapText="1"/>
    </xf>
    <xf numFmtId="0" fontId="46" fillId="0" borderId="0" xfId="0" applyFont="1" applyBorder="1" applyAlignment="1" applyProtection="1">
      <alignment horizontal="center" vertical="center"/>
    </xf>
    <xf numFmtId="0" fontId="169" fillId="0" borderId="4" xfId="0" applyFont="1" applyBorder="1" applyAlignment="1" applyProtection="1">
      <alignment horizontal="center" vertical="center" wrapText="1"/>
    </xf>
    <xf numFmtId="0" fontId="169" fillId="0" borderId="4" xfId="0" applyFont="1" applyBorder="1" applyAlignment="1" applyProtection="1">
      <alignment horizontal="center" vertical="center"/>
    </xf>
    <xf numFmtId="0" fontId="56" fillId="0" borderId="0" xfId="0" applyFont="1" applyBorder="1" applyAlignment="1" applyProtection="1">
      <alignment horizontal="center" vertical="center"/>
    </xf>
    <xf numFmtId="0" fontId="60" fillId="0" borderId="1" xfId="0" applyFont="1" applyBorder="1" applyAlignment="1" applyProtection="1">
      <alignment horizontal="center" vertical="center"/>
    </xf>
    <xf numFmtId="0" fontId="82" fillId="0" borderId="0" xfId="0" applyFont="1" applyBorder="1" applyAlignment="1" applyProtection="1">
      <alignment horizontal="center" vertical="center"/>
    </xf>
    <xf numFmtId="0" fontId="88" fillId="0" borderId="0" xfId="0" applyFont="1" applyBorder="1" applyAlignment="1" applyProtection="1">
      <alignment horizontal="center" vertical="center"/>
    </xf>
    <xf numFmtId="0" fontId="101" fillId="0" borderId="0" xfId="0" applyFont="1" applyBorder="1" applyAlignment="1" applyProtection="1">
      <alignment horizontal="center" vertical="center"/>
    </xf>
    <xf numFmtId="0" fontId="126" fillId="0" borderId="0" xfId="0" applyFont="1" applyBorder="1" applyAlignment="1" applyProtection="1">
      <alignment horizontal="center" vertical="center"/>
    </xf>
    <xf numFmtId="0" fontId="131" fillId="0" borderId="1" xfId="0" applyFont="1" applyBorder="1" applyAlignment="1" applyProtection="1">
      <alignment horizontal="center" vertical="center"/>
    </xf>
    <xf numFmtId="0" fontId="141" fillId="0" borderId="0" xfId="0" applyFont="1" applyBorder="1" applyAlignment="1" applyProtection="1">
      <alignment horizontal="center" vertical="center"/>
    </xf>
    <xf numFmtId="0" fontId="142" fillId="0" borderId="4" xfId="0" applyFont="1" applyBorder="1" applyAlignment="1" applyProtection="1">
      <alignment horizontal="center" vertical="center"/>
    </xf>
    <xf numFmtId="0" fontId="143" fillId="0" borderId="1" xfId="0" applyFont="1" applyBorder="1" applyAlignment="1" applyProtection="1">
      <alignment horizontal="center" vertical="center"/>
    </xf>
    <xf numFmtId="0" fontId="156" fillId="0" borderId="0" xfId="0" applyFont="1" applyBorder="1" applyAlignment="1" applyProtection="1">
      <alignment horizontal="center" vertical="center"/>
    </xf>
    <xf numFmtId="0" fontId="157" fillId="0" borderId="4" xfId="0" applyFont="1" applyBorder="1" applyAlignment="1" applyProtection="1">
      <alignment horizontal="center" vertical="center"/>
    </xf>
    <xf numFmtId="0" fontId="158" fillId="0" borderId="1" xfId="0" applyFont="1" applyBorder="1" applyAlignment="1" applyProtection="1">
      <alignment horizontal="center" vertical="center"/>
    </xf>
    <xf numFmtId="0" fontId="172" fillId="0" borderId="10" xfId="1" applyFont="1" applyBorder="1" applyAlignment="1">
      <alignment horizontal="center" vertical="center" wrapText="1"/>
    </xf>
    <xf numFmtId="0" fontId="175" fillId="0" borderId="10" xfId="1" applyFont="1" applyBorder="1" applyAlignment="1">
      <alignment horizontal="center" vertical="center" wrapText="1"/>
    </xf>
    <xf numFmtId="0" fontId="175" fillId="0" borderId="10" xfId="1" applyFont="1" applyFill="1" applyBorder="1" applyAlignment="1">
      <alignment horizontal="center" vertical="center" wrapText="1"/>
    </xf>
    <xf numFmtId="0" fontId="175" fillId="0" borderId="10" xfId="1" applyFont="1" applyBorder="1" applyAlignment="1">
      <alignment horizontal="center" vertical="center"/>
    </xf>
    <xf numFmtId="0" fontId="176" fillId="0" borderId="10" xfId="0" applyFont="1" applyBorder="1" applyAlignment="1">
      <alignment vertical="center" wrapText="1"/>
    </xf>
    <xf numFmtId="0" fontId="176" fillId="0" borderId="10" xfId="0" applyFont="1" applyBorder="1" applyAlignment="1">
      <alignment horizontal="center" vertical="center" wrapText="1"/>
    </xf>
    <xf numFmtId="0" fontId="175" fillId="0" borderId="10" xfId="1" applyFont="1" applyFill="1" applyBorder="1" applyAlignment="1">
      <alignment vertical="center" wrapText="1"/>
    </xf>
    <xf numFmtId="0" fontId="173" fillId="0" borderId="10" xfId="1" applyFont="1" applyBorder="1" applyAlignment="1">
      <alignment horizontal="center" vertical="center" wrapText="1"/>
    </xf>
    <xf numFmtId="0" fontId="174" fillId="0" borderId="10" xfId="0" applyFont="1" applyBorder="1" applyAlignment="1">
      <alignment vertical="center" wrapText="1"/>
    </xf>
    <xf numFmtId="0" fontId="173" fillId="0" borderId="10" xfId="1" applyFont="1" applyFill="1" applyBorder="1" applyAlignment="1">
      <alignment horizontal="center" vertical="center" wrapText="1"/>
    </xf>
    <xf numFmtId="0" fontId="174" fillId="0" borderId="10" xfId="0" applyFont="1" applyBorder="1" applyAlignment="1">
      <alignment horizontal="center" vertical="center" wrapText="1"/>
    </xf>
    <xf numFmtId="0" fontId="173" fillId="0" borderId="10" xfId="1" applyFont="1" applyBorder="1" applyAlignment="1">
      <alignment horizontal="center" vertical="center"/>
    </xf>
    <xf numFmtId="0" fontId="173" fillId="0" borderId="10" xfId="1" applyFont="1" applyFill="1" applyBorder="1" applyAlignment="1">
      <alignment vertical="center" wrapText="1"/>
    </xf>
    <xf numFmtId="0" fontId="173" fillId="0" borderId="10" xfId="3" applyFont="1" applyFill="1" applyBorder="1" applyAlignment="1">
      <alignment horizontal="center" vertical="center" wrapText="1"/>
    </xf>
    <xf numFmtId="0" fontId="174" fillId="0" borderId="10" xfId="2" applyFont="1" applyBorder="1" applyAlignment="1">
      <alignment horizontal="center" vertical="center" wrapText="1"/>
    </xf>
    <xf numFmtId="0" fontId="173" fillId="0" borderId="10" xfId="3" applyFont="1" applyBorder="1" applyAlignment="1">
      <alignment horizontal="center" vertical="center" wrapText="1"/>
    </xf>
    <xf numFmtId="0" fontId="172" fillId="0" borderId="10" xfId="3" applyFont="1" applyBorder="1" applyAlignment="1">
      <alignment horizontal="center" vertical="center" wrapText="1"/>
    </xf>
    <xf numFmtId="0" fontId="173" fillId="0" borderId="10" xfId="3" applyFont="1" applyBorder="1" applyAlignment="1">
      <alignment horizontal="center" vertical="center"/>
    </xf>
    <xf numFmtId="0" fontId="175" fillId="0" borderId="11" xfId="3" applyFont="1" applyBorder="1" applyAlignment="1">
      <alignment horizontal="left" vertical="center" wrapText="1"/>
    </xf>
    <xf numFmtId="0" fontId="175" fillId="0" borderId="12" xfId="3" applyFont="1" applyBorder="1" applyAlignment="1">
      <alignment horizontal="left" vertical="center" wrapText="1"/>
    </xf>
    <xf numFmtId="0" fontId="175" fillId="0" borderId="13" xfId="3" applyFont="1" applyBorder="1" applyAlignment="1">
      <alignment horizontal="left" vertical="center" wrapText="1"/>
    </xf>
    <xf numFmtId="0" fontId="174" fillId="0" borderId="10" xfId="2" applyFont="1" applyBorder="1" applyAlignment="1">
      <alignment vertical="center" wrapText="1"/>
    </xf>
    <xf numFmtId="0" fontId="173" fillId="0" borderId="10" xfId="3" applyFont="1" applyFill="1" applyBorder="1" applyAlignment="1">
      <alignment vertical="center" wrapText="1"/>
    </xf>
    <xf numFmtId="0" fontId="173" fillId="0" borderId="11" xfId="1" applyFont="1" applyBorder="1" applyAlignment="1">
      <alignment horizontal="center" vertical="center" wrapText="1"/>
    </xf>
    <xf numFmtId="0" fontId="173" fillId="0" borderId="13" xfId="1" applyFont="1" applyBorder="1" applyAlignment="1">
      <alignment horizontal="center" vertical="center" wrapText="1"/>
    </xf>
    <xf numFmtId="0" fontId="173" fillId="0" borderId="12" xfId="1" applyFont="1" applyBorder="1" applyAlignment="1">
      <alignment horizontal="center" vertical="center" wrapText="1"/>
    </xf>
    <xf numFmtId="0" fontId="172" fillId="0" borderId="11" xfId="1" applyFont="1" applyBorder="1" applyAlignment="1">
      <alignment horizontal="center" vertical="center" wrapText="1"/>
    </xf>
    <xf numFmtId="0" fontId="172" fillId="0" borderId="12" xfId="1" applyFont="1" applyBorder="1" applyAlignment="1">
      <alignment horizontal="center" vertical="center" wrapText="1"/>
    </xf>
    <xf numFmtId="0" fontId="172" fillId="0" borderId="13" xfId="1" applyFont="1" applyBorder="1" applyAlignment="1">
      <alignment horizontal="center" vertical="center" wrapText="1"/>
    </xf>
    <xf numFmtId="0" fontId="173" fillId="0" borderId="14" xfId="1" applyFont="1" applyBorder="1" applyAlignment="1">
      <alignment horizontal="center" vertical="center" wrapText="1"/>
    </xf>
    <xf numFmtId="0" fontId="173" fillId="0" borderId="15" xfId="1" applyFont="1" applyBorder="1" applyAlignment="1">
      <alignment horizontal="center" vertical="center" wrapText="1"/>
    </xf>
    <xf numFmtId="0" fontId="173" fillId="0" borderId="16" xfId="1" applyFont="1" applyBorder="1" applyAlignment="1">
      <alignment horizontal="center" vertical="center" wrapText="1"/>
    </xf>
    <xf numFmtId="0" fontId="173" fillId="0" borderId="17" xfId="1" applyFont="1" applyBorder="1" applyAlignment="1">
      <alignment horizontal="center" vertical="center" wrapText="1"/>
    </xf>
    <xf numFmtId="0" fontId="173" fillId="0" borderId="18" xfId="1" applyFont="1" applyBorder="1" applyAlignment="1">
      <alignment horizontal="center" vertical="center" wrapText="1"/>
    </xf>
    <xf numFmtId="0" fontId="173" fillId="0" borderId="19" xfId="1" applyFont="1" applyBorder="1" applyAlignment="1">
      <alignment horizontal="center" vertical="center" wrapText="1"/>
    </xf>
    <xf numFmtId="0" fontId="173" fillId="0" borderId="20" xfId="1" applyFont="1" applyBorder="1" applyAlignment="1">
      <alignment horizontal="center" vertical="center"/>
    </xf>
    <xf numFmtId="0" fontId="173" fillId="0" borderId="21" xfId="1" applyFont="1" applyBorder="1" applyAlignment="1">
      <alignment horizontal="center" vertical="center"/>
    </xf>
    <xf numFmtId="0" fontId="173" fillId="0" borderId="11" xfId="1" applyFont="1" applyFill="1" applyBorder="1" applyAlignment="1">
      <alignment horizontal="center" vertical="center" wrapText="1"/>
    </xf>
    <xf numFmtId="0" fontId="173" fillId="0" borderId="13" xfId="1" applyFont="1" applyFill="1" applyBorder="1" applyAlignment="1">
      <alignment horizontal="center" vertical="center" wrapText="1"/>
    </xf>
    <xf numFmtId="0" fontId="174" fillId="0" borderId="11" xfId="0" applyFont="1" applyBorder="1" applyAlignment="1">
      <alignment horizontal="center" vertical="center" wrapText="1"/>
    </xf>
    <xf numFmtId="0" fontId="174" fillId="0" borderId="13" xfId="0" applyFont="1" applyBorder="1" applyAlignment="1">
      <alignment horizontal="center" vertical="center" wrapText="1"/>
    </xf>
    <xf numFmtId="0" fontId="173" fillId="0" borderId="12" xfId="1" applyFont="1" applyFill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2 2" xfId="3"/>
    <cellStyle name="常规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U67"/>
  <sheetViews>
    <sheetView showGridLines="0" workbookViewId="0">
      <selection activeCell="A2" sqref="A2:D25"/>
    </sheetView>
  </sheetViews>
  <sheetFormatPr defaultRowHeight="12.75" customHeight="1"/>
  <cols>
    <col min="1" max="1" width="44.42578125" style="1" customWidth="1"/>
    <col min="2" max="2" width="24.28515625" style="1" customWidth="1"/>
    <col min="3" max="3" width="54.28515625" style="1" customWidth="1"/>
    <col min="4" max="4" width="25" style="1" customWidth="1"/>
    <col min="5" max="255" width="9.140625" style="1" customWidth="1"/>
  </cols>
  <sheetData>
    <row r="2" spans="1:4" s="1" customFormat="1" ht="29.25" customHeight="1">
      <c r="A2" s="175" t="s">
        <v>1</v>
      </c>
      <c r="B2" s="175"/>
      <c r="C2" s="175"/>
      <c r="D2" s="175"/>
    </row>
    <row r="3" spans="1:4" s="1" customFormat="1" ht="17.25" customHeight="1">
      <c r="A3" s="2" t="s">
        <v>2</v>
      </c>
      <c r="B3" s="3"/>
      <c r="C3" s="3"/>
      <c r="D3" s="4" t="s">
        <v>3</v>
      </c>
    </row>
    <row r="4" spans="1:4" s="1" customFormat="1" ht="17.25" customHeight="1">
      <c r="A4" s="176" t="s">
        <v>4</v>
      </c>
      <c r="B4" s="176"/>
      <c r="C4" s="176" t="s">
        <v>5</v>
      </c>
      <c r="D4" s="176"/>
    </row>
    <row r="5" spans="1:4" s="1" customFormat="1" ht="17.25" customHeight="1">
      <c r="A5" s="5" t="s">
        <v>6</v>
      </c>
      <c r="B5" s="6" t="s">
        <v>7</v>
      </c>
      <c r="C5" s="7" t="s">
        <v>8</v>
      </c>
      <c r="D5" s="7" t="s">
        <v>7</v>
      </c>
    </row>
    <row r="6" spans="1:4" s="1" customFormat="1" ht="17.25" customHeight="1">
      <c r="A6" s="8" t="s">
        <v>9</v>
      </c>
      <c r="B6" s="9">
        <v>1046.03</v>
      </c>
      <c r="C6" s="10" t="str">
        <f>'支出总表（引用）'!A8</f>
        <v>文化旅游体育与传媒支出</v>
      </c>
      <c r="D6" s="11">
        <f>'支出总表（引用）'!B8</f>
        <v>1154.73</v>
      </c>
    </row>
    <row r="7" spans="1:4" s="1" customFormat="1" ht="17.25" customHeight="1">
      <c r="A7" s="8" t="s">
        <v>10</v>
      </c>
      <c r="B7" s="9">
        <v>1046.03</v>
      </c>
      <c r="C7" s="10" t="str">
        <f>'支出总表（引用）'!A9</f>
        <v>社会保障和就业支出</v>
      </c>
      <c r="D7" s="11">
        <f>'支出总表（引用）'!B9</f>
        <v>3.49</v>
      </c>
    </row>
    <row r="8" spans="1:4" s="1" customFormat="1" ht="17.25" customHeight="1">
      <c r="A8" s="8" t="s">
        <v>11</v>
      </c>
      <c r="B8" s="9"/>
      <c r="C8" s="10" t="str">
        <f>'支出总表（引用）'!A10</f>
        <v>住房保障支出</v>
      </c>
      <c r="D8" s="11">
        <f>'支出总表（引用）'!B10</f>
        <v>10.81</v>
      </c>
    </row>
    <row r="9" spans="1:4" s="1" customFormat="1" ht="17.25" customHeight="1">
      <c r="A9" s="8" t="s">
        <v>12</v>
      </c>
      <c r="B9" s="9"/>
      <c r="C9" s="10">
        <f>'支出总表（引用）'!A11</f>
        <v>0</v>
      </c>
      <c r="D9" s="11">
        <f>'支出总表（引用）'!B11</f>
        <v>0</v>
      </c>
    </row>
    <row r="10" spans="1:4" s="1" customFormat="1" ht="17.25" customHeight="1">
      <c r="A10" s="8" t="s">
        <v>13</v>
      </c>
      <c r="B10" s="9"/>
      <c r="C10" s="10">
        <f>'支出总表（引用）'!A12</f>
        <v>0</v>
      </c>
      <c r="D10" s="11">
        <f>'支出总表（引用）'!B12</f>
        <v>0</v>
      </c>
    </row>
    <row r="11" spans="1:4" s="1" customFormat="1" ht="17.25" customHeight="1">
      <c r="A11" s="8" t="s">
        <v>14</v>
      </c>
      <c r="B11" s="9"/>
      <c r="C11" s="10">
        <f>'支出总表（引用）'!A13</f>
        <v>0</v>
      </c>
      <c r="D11" s="11">
        <f>'支出总表（引用）'!B13</f>
        <v>0</v>
      </c>
    </row>
    <row r="12" spans="1:4" s="1" customFormat="1" ht="17.25" customHeight="1">
      <c r="A12" s="8" t="s">
        <v>15</v>
      </c>
      <c r="B12" s="9"/>
      <c r="C12" s="10">
        <f>'支出总表（引用）'!A14</f>
        <v>0</v>
      </c>
      <c r="D12" s="11">
        <f>'支出总表（引用）'!B14</f>
        <v>0</v>
      </c>
    </row>
    <row r="13" spans="1:4" s="1" customFormat="1" ht="17.25" customHeight="1">
      <c r="A13" s="8" t="s">
        <v>16</v>
      </c>
      <c r="B13" s="9"/>
      <c r="C13" s="10">
        <f>'支出总表（引用）'!A15</f>
        <v>0</v>
      </c>
      <c r="D13" s="11">
        <f>'支出总表（引用）'!B15</f>
        <v>0</v>
      </c>
    </row>
    <row r="14" spans="1:4" s="1" customFormat="1" ht="17.25" customHeight="1">
      <c r="A14" s="8" t="s">
        <v>17</v>
      </c>
      <c r="B14" s="9"/>
      <c r="C14" s="10">
        <f>'支出总表（引用）'!A16</f>
        <v>0</v>
      </c>
      <c r="D14" s="11">
        <f>'支出总表（引用）'!B16</f>
        <v>0</v>
      </c>
    </row>
    <row r="15" spans="1:4" s="1" customFormat="1" ht="17.25" customHeight="1">
      <c r="A15" s="8" t="s">
        <v>18</v>
      </c>
      <c r="B15" s="12"/>
      <c r="C15" s="10">
        <f>'支出总表（引用）'!A17</f>
        <v>0</v>
      </c>
      <c r="D15" s="11">
        <f>'支出总表（引用）'!B17</f>
        <v>0</v>
      </c>
    </row>
    <row r="16" spans="1:4" s="1" customFormat="1" ht="19.5" customHeight="1">
      <c r="A16" s="13"/>
      <c r="B16" s="14"/>
      <c r="C16" s="10">
        <f>'支出总表（引用）'!A46</f>
        <v>0</v>
      </c>
      <c r="D16" s="11">
        <f>'支出总表（引用）'!B46</f>
        <v>0</v>
      </c>
    </row>
    <row r="17" spans="1:254" s="1" customFormat="1" ht="19.5" customHeight="1">
      <c r="A17" s="13"/>
      <c r="B17" s="14"/>
      <c r="C17" s="10">
        <f>'支出总表（引用）'!A47</f>
        <v>0</v>
      </c>
      <c r="D17" s="11">
        <f>'支出总表（引用）'!B47</f>
        <v>0</v>
      </c>
    </row>
    <row r="18" spans="1:254" s="1" customFormat="1" ht="19.5" customHeight="1">
      <c r="A18" s="13"/>
      <c r="B18" s="14"/>
      <c r="C18" s="10">
        <f>'支出总表（引用）'!A48</f>
        <v>0</v>
      </c>
      <c r="D18" s="11">
        <f>'支出总表（引用）'!B48</f>
        <v>0</v>
      </c>
    </row>
    <row r="19" spans="1:254" s="1" customFormat="1" ht="19.5" customHeight="1">
      <c r="A19" s="13"/>
      <c r="B19" s="14"/>
      <c r="C19" s="10">
        <f>'支出总表（引用）'!A49</f>
        <v>0</v>
      </c>
      <c r="D19" s="11">
        <f>'支出总表（引用）'!B49</f>
        <v>0</v>
      </c>
    </row>
    <row r="20" spans="1:254" s="1" customFormat="1" ht="19.5" customHeight="1">
      <c r="A20" s="13"/>
      <c r="B20" s="14"/>
      <c r="C20" s="10">
        <f>'支出总表（引用）'!A50</f>
        <v>0</v>
      </c>
      <c r="D20" s="11">
        <f>'支出总表（引用）'!B50</f>
        <v>0</v>
      </c>
    </row>
    <row r="21" spans="1:254" s="1" customFormat="1" ht="17.25" customHeight="1">
      <c r="A21" s="15" t="s">
        <v>19</v>
      </c>
      <c r="B21" s="16">
        <f>SUM(B6,B11,B12,B13,B14,B15)</f>
        <v>1046.03</v>
      </c>
      <c r="C21" s="15" t="s">
        <v>20</v>
      </c>
      <c r="D21" s="14">
        <f>'支出总表（引用）'!B7</f>
        <v>1169.03</v>
      </c>
    </row>
    <row r="22" spans="1:254" s="1" customFormat="1" ht="17.25" customHeight="1">
      <c r="A22" s="8" t="s">
        <v>21</v>
      </c>
      <c r="B22" s="9"/>
      <c r="C22" s="17" t="s">
        <v>22</v>
      </c>
      <c r="D22" s="14"/>
    </row>
    <row r="23" spans="1:254" s="1" customFormat="1" ht="17.25" customHeight="1">
      <c r="A23" s="8" t="s">
        <v>23</v>
      </c>
      <c r="B23" s="18">
        <v>123</v>
      </c>
      <c r="C23" s="19"/>
      <c r="D23" s="14"/>
    </row>
    <row r="24" spans="1:254" s="1" customFormat="1" ht="17.25" customHeight="1">
      <c r="A24" s="20"/>
      <c r="B24" s="21"/>
      <c r="C24" s="19"/>
      <c r="D24" s="14"/>
    </row>
    <row r="25" spans="1:254" s="1" customFormat="1" ht="17.25" customHeight="1">
      <c r="A25" s="15" t="s">
        <v>24</v>
      </c>
      <c r="B25" s="22">
        <f>SUM(B21,B22,B23)</f>
        <v>1169.03</v>
      </c>
      <c r="C25" s="15" t="s">
        <v>25</v>
      </c>
      <c r="D25" s="14">
        <f>B25</f>
        <v>1169.03</v>
      </c>
    </row>
    <row r="26" spans="1:254" s="1" customFormat="1" ht="19.5" customHeight="1">
      <c r="A26" s="23"/>
      <c r="B26" s="24"/>
      <c r="C26" s="24"/>
      <c r="D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</row>
    <row r="27" spans="1:254" s="1" customFormat="1" ht="19.5" customHeight="1">
      <c r="A27" s="23"/>
      <c r="B27" s="24"/>
      <c r="C27" s="23"/>
      <c r="D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</row>
    <row r="28" spans="1:254" s="1" customFormat="1" ht="19.5" customHeight="1">
      <c r="A28" s="23"/>
      <c r="B28" s="24"/>
      <c r="C28" s="24"/>
      <c r="D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</row>
    <row r="29" spans="1:254" s="1" customFormat="1" ht="19.5" customHeight="1">
      <c r="A29" s="23"/>
      <c r="B29" s="23"/>
      <c r="C29" s="23"/>
      <c r="D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</row>
    <row r="30" spans="1:254" s="1" customFormat="1" ht="19.5" customHeight="1">
      <c r="A30" s="23"/>
      <c r="B30" s="23"/>
      <c r="C30" s="23"/>
      <c r="D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</row>
    <row r="31" spans="1:254" s="1" customFormat="1" ht="19.5" customHeight="1">
      <c r="A31" s="23"/>
      <c r="B31" s="23"/>
      <c r="C31" s="23"/>
      <c r="D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</row>
    <row r="32" spans="1:254" s="1" customFormat="1" ht="19.5" customHeight="1">
      <c r="A32" s="23"/>
      <c r="B32" s="23"/>
      <c r="C32" s="23"/>
      <c r="D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</row>
    <row r="33" spans="1:254" s="1" customFormat="1" ht="19.5" customHeight="1">
      <c r="A33" s="23"/>
      <c r="B33" s="23"/>
      <c r="C33" s="23"/>
      <c r="D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</row>
    <row r="34" spans="1:254" s="1" customFormat="1" ht="19.5" customHeight="1">
      <c r="A34" s="23"/>
      <c r="B34" s="23"/>
      <c r="C34" s="23"/>
      <c r="D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</row>
    <row r="35" spans="1:254" s="1" customFormat="1" ht="19.5" customHeight="1">
      <c r="A35" s="23"/>
      <c r="B35" s="23"/>
      <c r="C35" s="23"/>
      <c r="D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</row>
    <row r="36" spans="1:254" s="1" customFormat="1" ht="19.5" customHeight="1">
      <c r="A36" s="23"/>
      <c r="B36" s="23"/>
      <c r="C36" s="23"/>
      <c r="D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</row>
    <row r="37" spans="1:254" s="1" customFormat="1" ht="19.5" customHeight="1">
      <c r="A37" s="23"/>
      <c r="B37" s="23"/>
      <c r="C37" s="23"/>
      <c r="D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</row>
    <row r="38" spans="1:254" s="1" customFormat="1" ht="19.5" customHeight="1">
      <c r="A38" s="23"/>
      <c r="B38" s="23"/>
      <c r="C38" s="23"/>
      <c r="D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</row>
    <row r="39" spans="1:254" s="1" customFormat="1" ht="19.5" customHeight="1">
      <c r="A39" s="23"/>
      <c r="B39" s="23"/>
      <c r="C39" s="23"/>
      <c r="D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</row>
    <row r="40" spans="1:254" s="1" customFormat="1" ht="19.5" customHeight="1">
      <c r="A40" s="23"/>
      <c r="B40" s="23"/>
      <c r="C40" s="23"/>
      <c r="D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</row>
    <row r="41" spans="1:254" s="1" customFormat="1" ht="19.5" customHeight="1">
      <c r="A41" s="23"/>
      <c r="B41" s="23"/>
      <c r="C41" s="23"/>
      <c r="D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</row>
    <row r="42" spans="1:254" s="1" customFormat="1" ht="19.5" customHeight="1">
      <c r="A42" s="23"/>
      <c r="B42" s="23"/>
      <c r="C42" s="23"/>
      <c r="D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</row>
    <row r="43" spans="1:254" s="1" customFormat="1" ht="19.5" customHeight="1">
      <c r="A43" s="23"/>
      <c r="B43" s="23"/>
      <c r="C43" s="23"/>
      <c r="D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</row>
    <row r="44" spans="1:254" s="1" customFormat="1" ht="19.5" customHeight="1">
      <c r="A44" s="23"/>
      <c r="B44" s="23"/>
      <c r="C44" s="23"/>
      <c r="D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</row>
    <row r="45" spans="1:254" s="1" customFormat="1" ht="19.5" customHeight="1">
      <c r="A45" s="23"/>
      <c r="B45" s="23"/>
      <c r="C45" s="23"/>
      <c r="D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</row>
    <row r="46" spans="1:254" s="1" customFormat="1" ht="19.5" customHeight="1">
      <c r="A46" s="23"/>
      <c r="B46" s="23"/>
      <c r="C46" s="23"/>
      <c r="D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  <c r="IT46" s="23"/>
    </row>
    <row r="47" spans="1:254" s="1" customFormat="1" ht="19.5" customHeight="1">
      <c r="A47" s="23"/>
      <c r="B47" s="23"/>
      <c r="C47" s="23"/>
      <c r="D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  <c r="IT47" s="23"/>
    </row>
    <row r="48" spans="1:254" s="1" customFormat="1" ht="19.5" customHeight="1">
      <c r="A48" s="23"/>
      <c r="B48" s="23"/>
      <c r="C48" s="23"/>
      <c r="D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</row>
    <row r="49" spans="1:254" s="1" customFormat="1" ht="19.5" customHeight="1">
      <c r="A49" s="23"/>
      <c r="B49" s="23"/>
      <c r="C49" s="23"/>
      <c r="D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</row>
    <row r="50" spans="1:254" s="1" customFormat="1" ht="19.5" customHeight="1">
      <c r="A50" s="23"/>
      <c r="B50" s="23"/>
      <c r="C50" s="23"/>
      <c r="D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</row>
    <row r="51" spans="1:254" s="1" customFormat="1" ht="19.5" customHeight="1">
      <c r="A51" s="23"/>
      <c r="B51" s="23"/>
      <c r="C51" s="23"/>
      <c r="D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</row>
    <row r="52" spans="1:254" s="1" customFormat="1" ht="19.5" customHeight="1">
      <c r="A52" s="23"/>
      <c r="B52" s="23"/>
      <c r="C52" s="23"/>
      <c r="D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</row>
    <row r="53" spans="1:254" s="1" customFormat="1" ht="19.5" customHeight="1">
      <c r="A53" s="23"/>
      <c r="B53" s="23"/>
      <c r="C53" s="23"/>
      <c r="D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</row>
    <row r="54" spans="1:254" s="1" customFormat="1" ht="19.5" customHeight="1">
      <c r="A54" s="23"/>
      <c r="B54" s="23"/>
      <c r="C54" s="23"/>
      <c r="D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3"/>
    </row>
    <row r="55" spans="1:254" s="1" customFormat="1" ht="19.5" customHeight="1">
      <c r="A55" s="23"/>
      <c r="B55" s="23"/>
      <c r="C55" s="23"/>
      <c r="D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3"/>
    </row>
    <row r="56" spans="1:254" s="1" customFormat="1" ht="19.5" customHeight="1">
      <c r="A56" s="23"/>
      <c r="B56" s="23"/>
      <c r="C56" s="23"/>
      <c r="D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</row>
    <row r="57" spans="1:254" s="1" customFormat="1" ht="19.5" customHeight="1">
      <c r="A57" s="23"/>
      <c r="B57" s="23"/>
      <c r="C57" s="23"/>
      <c r="D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</row>
    <row r="58" spans="1:254" s="1" customFormat="1" ht="19.5" customHeight="1">
      <c r="A58" s="23"/>
      <c r="B58" s="23"/>
      <c r="C58" s="23"/>
      <c r="D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  <c r="IQ58" s="23"/>
      <c r="IR58" s="23"/>
      <c r="IS58" s="23"/>
      <c r="IT58" s="23"/>
    </row>
    <row r="59" spans="1:254" s="1" customFormat="1" ht="19.5" customHeight="1">
      <c r="A59" s="23"/>
      <c r="B59" s="25"/>
      <c r="C59" s="23"/>
      <c r="D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  <c r="IT59" s="23"/>
    </row>
    <row r="60" spans="1:254" s="1" customFormat="1" ht="19.5" customHeight="1">
      <c r="A60" s="23"/>
      <c r="B60" s="23"/>
      <c r="C60" s="23"/>
      <c r="D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3"/>
      <c r="IR60" s="23"/>
      <c r="IS60" s="23"/>
      <c r="IT60" s="23"/>
    </row>
    <row r="61" spans="1:254" s="1" customFormat="1" ht="19.5" customHeight="1">
      <c r="A61" s="23"/>
      <c r="B61" s="23"/>
      <c r="C61" s="23"/>
      <c r="D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</row>
    <row r="62" spans="1:254" s="1" customFormat="1" ht="19.5" customHeight="1">
      <c r="A62" s="23"/>
      <c r="B62" s="23"/>
      <c r="C62" s="23"/>
      <c r="D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  <c r="IL62" s="23"/>
      <c r="IM62" s="23"/>
      <c r="IN62" s="23"/>
      <c r="IO62" s="23"/>
      <c r="IP62" s="23"/>
      <c r="IQ62" s="23"/>
      <c r="IR62" s="23"/>
      <c r="IS62" s="23"/>
      <c r="IT62" s="23"/>
    </row>
    <row r="63" spans="1:254" s="1" customFormat="1" ht="19.5" customHeight="1">
      <c r="A63" s="23"/>
      <c r="B63" s="23"/>
      <c r="C63" s="23"/>
      <c r="D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  <c r="HO63" s="23"/>
      <c r="HP63" s="23"/>
      <c r="HQ63" s="23"/>
      <c r="HR63" s="23"/>
      <c r="HS63" s="23"/>
      <c r="HT63" s="23"/>
      <c r="HU63" s="23"/>
      <c r="HV63" s="23"/>
      <c r="HW63" s="23"/>
      <c r="HX63" s="23"/>
      <c r="HY63" s="23"/>
      <c r="HZ63" s="23"/>
      <c r="IA63" s="23"/>
      <c r="IB63" s="23"/>
      <c r="IC63" s="23"/>
      <c r="ID63" s="23"/>
      <c r="IE63" s="23"/>
      <c r="IF63" s="23"/>
      <c r="IG63" s="23"/>
      <c r="IH63" s="23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  <c r="IT63" s="23"/>
    </row>
    <row r="64" spans="1:254" s="1" customFormat="1" ht="19.5" customHeight="1">
      <c r="A64" s="23"/>
      <c r="B64" s="23"/>
      <c r="C64" s="23"/>
      <c r="D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3"/>
      <c r="HB64" s="23"/>
      <c r="HC64" s="23"/>
      <c r="HD64" s="23"/>
      <c r="HE64" s="23"/>
      <c r="HF64" s="23"/>
      <c r="HG64" s="23"/>
      <c r="HH64" s="23"/>
      <c r="HI64" s="23"/>
      <c r="HJ64" s="23"/>
      <c r="HK64" s="23"/>
      <c r="HL64" s="23"/>
      <c r="HM64" s="23"/>
      <c r="HN64" s="23"/>
      <c r="HO64" s="23"/>
      <c r="HP64" s="23"/>
      <c r="HQ64" s="23"/>
      <c r="HR64" s="23"/>
      <c r="HS64" s="23"/>
      <c r="HT64" s="23"/>
      <c r="HU64" s="23"/>
      <c r="HV64" s="23"/>
      <c r="HW64" s="23"/>
      <c r="HX64" s="23"/>
      <c r="HY64" s="23"/>
      <c r="HZ64" s="23"/>
      <c r="IA64" s="23"/>
      <c r="IB64" s="23"/>
      <c r="IC64" s="23"/>
      <c r="ID64" s="23"/>
      <c r="IE64" s="23"/>
      <c r="IF64" s="23"/>
      <c r="IG64" s="23"/>
      <c r="IH64" s="23"/>
      <c r="II64" s="23"/>
      <c r="IJ64" s="23"/>
      <c r="IK64" s="23"/>
      <c r="IL64" s="23"/>
      <c r="IM64" s="23"/>
      <c r="IN64" s="23"/>
      <c r="IO64" s="23"/>
      <c r="IP64" s="23"/>
      <c r="IQ64" s="23"/>
      <c r="IR64" s="23"/>
      <c r="IS64" s="23"/>
      <c r="IT64" s="23"/>
    </row>
    <row r="65" spans="1:254" s="1" customFormat="1" ht="19.5" customHeight="1">
      <c r="A65" s="23"/>
      <c r="B65" s="23"/>
      <c r="C65" s="23"/>
      <c r="D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  <c r="HA65" s="23"/>
      <c r="HB65" s="23"/>
      <c r="HC65" s="23"/>
      <c r="HD65" s="23"/>
      <c r="HE65" s="23"/>
      <c r="HF65" s="23"/>
      <c r="HG65" s="23"/>
      <c r="HH65" s="23"/>
      <c r="HI65" s="23"/>
      <c r="HJ65" s="23"/>
      <c r="HK65" s="23"/>
      <c r="HL65" s="23"/>
      <c r="HM65" s="23"/>
      <c r="HN65" s="23"/>
      <c r="HO65" s="23"/>
      <c r="HP65" s="23"/>
      <c r="HQ65" s="23"/>
      <c r="HR65" s="23"/>
      <c r="HS65" s="23"/>
      <c r="HT65" s="23"/>
      <c r="HU65" s="23"/>
      <c r="HV65" s="23"/>
      <c r="HW65" s="23"/>
      <c r="HX65" s="23"/>
      <c r="HY65" s="23"/>
      <c r="HZ65" s="23"/>
      <c r="IA65" s="23"/>
      <c r="IB65" s="23"/>
      <c r="IC65" s="23"/>
      <c r="ID65" s="23"/>
      <c r="IE65" s="23"/>
      <c r="IF65" s="23"/>
      <c r="IG65" s="23"/>
      <c r="IH65" s="23"/>
      <c r="II65" s="23"/>
      <c r="IJ65" s="23"/>
      <c r="IK65" s="23"/>
      <c r="IL65" s="23"/>
      <c r="IM65" s="23"/>
      <c r="IN65" s="23"/>
      <c r="IO65" s="23"/>
      <c r="IP65" s="23"/>
      <c r="IQ65" s="23"/>
      <c r="IR65" s="23"/>
      <c r="IS65" s="23"/>
      <c r="IT65" s="23"/>
    </row>
    <row r="66" spans="1:254" s="1" customFormat="1" ht="19.5" customHeight="1">
      <c r="A66" s="23"/>
      <c r="B66" s="23"/>
      <c r="C66" s="23"/>
      <c r="D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/>
      <c r="GX66" s="23"/>
      <c r="GY66" s="23"/>
      <c r="GZ66" s="23"/>
      <c r="HA66" s="23"/>
      <c r="HB66" s="23"/>
      <c r="HC66" s="23"/>
      <c r="HD66" s="23"/>
      <c r="HE66" s="23"/>
      <c r="HF66" s="23"/>
      <c r="HG66" s="23"/>
      <c r="HH66" s="23"/>
      <c r="HI66" s="23"/>
      <c r="HJ66" s="23"/>
      <c r="HK66" s="23"/>
      <c r="HL66" s="23"/>
      <c r="HM66" s="23"/>
      <c r="HN66" s="23"/>
      <c r="HO66" s="23"/>
      <c r="HP66" s="23"/>
      <c r="HQ66" s="23"/>
      <c r="HR66" s="23"/>
      <c r="HS66" s="23"/>
      <c r="HT66" s="23"/>
      <c r="HU66" s="23"/>
      <c r="HV66" s="23"/>
      <c r="HW66" s="23"/>
      <c r="HX66" s="23"/>
      <c r="HY66" s="23"/>
      <c r="HZ66" s="23"/>
      <c r="IA66" s="23"/>
      <c r="IB66" s="23"/>
      <c r="IC66" s="23"/>
      <c r="ID66" s="23"/>
      <c r="IE66" s="23"/>
      <c r="IF66" s="23"/>
      <c r="IG66" s="23"/>
      <c r="IH66" s="23"/>
      <c r="II66" s="23"/>
      <c r="IJ66" s="23"/>
      <c r="IK66" s="23"/>
      <c r="IL66" s="23"/>
      <c r="IM66" s="23"/>
      <c r="IN66" s="23"/>
      <c r="IO66" s="23"/>
      <c r="IP66" s="23"/>
      <c r="IQ66" s="23"/>
      <c r="IR66" s="23"/>
      <c r="IS66" s="23"/>
      <c r="IT66" s="23"/>
    </row>
    <row r="67" spans="1:254" s="1" customFormat="1" ht="19.5" customHeight="1">
      <c r="A67" s="23"/>
      <c r="B67" s="23"/>
      <c r="C67" s="23"/>
      <c r="D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23"/>
      <c r="FQ67" s="23"/>
      <c r="FR67" s="23"/>
      <c r="FS67" s="23"/>
      <c r="FT67" s="23"/>
      <c r="FU67" s="23"/>
      <c r="FV67" s="23"/>
      <c r="FW67" s="23"/>
      <c r="FX67" s="23"/>
      <c r="FY67" s="23"/>
      <c r="FZ67" s="23"/>
      <c r="GA67" s="23"/>
      <c r="GB67" s="23"/>
      <c r="GC67" s="23"/>
      <c r="GD67" s="23"/>
      <c r="GE67" s="23"/>
      <c r="GF67" s="23"/>
      <c r="GG67" s="23"/>
      <c r="GH67" s="23"/>
      <c r="GI67" s="23"/>
      <c r="GJ67" s="23"/>
      <c r="GK67" s="23"/>
      <c r="GL67" s="23"/>
      <c r="GM67" s="23"/>
      <c r="GN67" s="23"/>
      <c r="GO67" s="23"/>
      <c r="GP67" s="23"/>
      <c r="GQ67" s="23"/>
      <c r="GR67" s="23"/>
      <c r="GS67" s="23"/>
      <c r="GT67" s="23"/>
      <c r="GU67" s="23"/>
      <c r="GV67" s="23"/>
      <c r="GW67" s="23"/>
      <c r="GX67" s="23"/>
      <c r="GY67" s="23"/>
      <c r="GZ67" s="23"/>
      <c r="HA67" s="23"/>
      <c r="HB67" s="23"/>
      <c r="HC67" s="23"/>
      <c r="HD67" s="23"/>
      <c r="HE67" s="23"/>
      <c r="HF67" s="23"/>
      <c r="HG67" s="23"/>
      <c r="HH67" s="23"/>
      <c r="HI67" s="23"/>
      <c r="HJ67" s="23"/>
      <c r="HK67" s="23"/>
      <c r="HL67" s="23"/>
      <c r="HM67" s="23"/>
      <c r="HN67" s="23"/>
      <c r="HO67" s="23"/>
      <c r="HP67" s="23"/>
      <c r="HQ67" s="23"/>
      <c r="HR67" s="23"/>
      <c r="HS67" s="23"/>
      <c r="HT67" s="23"/>
      <c r="HU67" s="23"/>
      <c r="HV67" s="23"/>
      <c r="HW67" s="23"/>
      <c r="HX67" s="23"/>
      <c r="HY67" s="23"/>
      <c r="HZ67" s="23"/>
      <c r="IA67" s="23"/>
      <c r="IB67" s="23"/>
      <c r="IC67" s="23"/>
      <c r="ID67" s="23"/>
      <c r="IE67" s="23"/>
      <c r="IF67" s="23"/>
      <c r="IG67" s="23"/>
      <c r="IH67" s="23"/>
      <c r="II67" s="23"/>
      <c r="IJ67" s="23"/>
      <c r="IK67" s="23"/>
      <c r="IL67" s="23"/>
      <c r="IM67" s="23"/>
      <c r="IN67" s="23"/>
      <c r="IO67" s="23"/>
      <c r="IP67" s="23"/>
      <c r="IQ67" s="23"/>
      <c r="IR67" s="23"/>
      <c r="IS67" s="23"/>
      <c r="IT67" s="2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honeticPr fontId="168" type="noConversion"/>
  <printOptions horizontalCentered="1"/>
  <pageMargins left="0.39370078740157477" right="0.39370078740157477" top="0.59055118110236215" bottom="0.59055118110236215" header="0.5" footer="0.5"/>
  <pageSetup paperSize="9" scale="9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4"/>
  <sheetViews>
    <sheetView showGridLines="0" workbookViewId="0">
      <selection activeCell="M7" sqref="M7"/>
    </sheetView>
  </sheetViews>
  <sheetFormatPr defaultRowHeight="12.75" customHeight="1"/>
  <cols>
    <col min="1" max="1" width="35.28515625" style="1" customWidth="1"/>
    <col min="2" max="2" width="25.140625" style="1" customWidth="1"/>
    <col min="3" max="3" width="28.85546875" style="1" customWidth="1"/>
    <col min="4" max="4" width="34.5703125" style="1" customWidth="1"/>
    <col min="5" max="9" width="9.140625" style="1" customWidth="1"/>
  </cols>
  <sheetData>
    <row r="1" spans="1:8" s="1" customFormat="1" ht="15"/>
    <row r="2" spans="1:8" s="1" customFormat="1" ht="29.25" customHeight="1">
      <c r="A2" s="199" t="s">
        <v>185</v>
      </c>
      <c r="B2" s="199"/>
      <c r="C2" s="199"/>
      <c r="D2" s="199"/>
    </row>
    <row r="3" spans="1:8" s="1" customFormat="1" ht="17.25" customHeight="1"/>
    <row r="4" spans="1:8" s="1" customFormat="1" ht="21.75" customHeight="1">
      <c r="A4" s="200" t="s">
        <v>184</v>
      </c>
      <c r="B4" s="201" t="s">
        <v>31</v>
      </c>
      <c r="C4" s="201" t="s">
        <v>90</v>
      </c>
      <c r="D4" s="201" t="s">
        <v>91</v>
      </c>
    </row>
    <row r="5" spans="1:8" s="1" customFormat="1" ht="47.25" customHeight="1">
      <c r="A5" s="200"/>
      <c r="B5" s="201"/>
      <c r="C5" s="201"/>
      <c r="D5" s="201"/>
    </row>
    <row r="6" spans="1:8" s="1" customFormat="1" ht="22.5" customHeight="1">
      <c r="A6" s="141" t="s">
        <v>43</v>
      </c>
      <c r="B6" s="141">
        <v>1</v>
      </c>
      <c r="C6" s="141">
        <v>2</v>
      </c>
      <c r="D6" s="141">
        <v>3</v>
      </c>
    </row>
    <row r="7" spans="1:8" s="1" customFormat="1" ht="27.75" customHeight="1">
      <c r="A7" s="142" t="s">
        <v>0</v>
      </c>
      <c r="B7" s="143">
        <v>1046.03</v>
      </c>
      <c r="C7" s="144">
        <v>1046.03</v>
      </c>
      <c r="D7" s="143"/>
    </row>
    <row r="8" spans="1:8" s="1" customFormat="1" ht="27.75" customHeight="1">
      <c r="A8" s="142" t="s">
        <v>45</v>
      </c>
      <c r="B8" s="143">
        <v>1031.73</v>
      </c>
      <c r="C8" s="144">
        <v>1031.73</v>
      </c>
      <c r="D8" s="143"/>
    </row>
    <row r="9" spans="1:8" s="1" customFormat="1" ht="27.75" customHeight="1">
      <c r="A9" s="142" t="s">
        <v>67</v>
      </c>
      <c r="B9" s="143">
        <v>3.49</v>
      </c>
      <c r="C9" s="144">
        <v>3.49</v>
      </c>
      <c r="D9" s="143"/>
    </row>
    <row r="10" spans="1:8" s="1" customFormat="1" ht="27.75" customHeight="1">
      <c r="A10" s="142" t="s">
        <v>75</v>
      </c>
      <c r="B10" s="143">
        <v>10.81</v>
      </c>
      <c r="C10" s="144">
        <v>10.81</v>
      </c>
      <c r="D10" s="143"/>
    </row>
    <row r="11" spans="1:8" s="1" customFormat="1" ht="27.75" customHeight="1">
      <c r="A11" s="145"/>
      <c r="B11" s="146"/>
      <c r="C11" s="146"/>
      <c r="D11" s="146"/>
      <c r="E11" s="147"/>
      <c r="H11" s="147"/>
    </row>
    <row r="12" spans="1:8" s="1" customFormat="1" ht="27.75" customHeight="1">
      <c r="A12" s="148"/>
      <c r="B12" s="147"/>
      <c r="C12" s="149"/>
      <c r="D12" s="147"/>
    </row>
    <row r="13" spans="1:8" s="1" customFormat="1" ht="27.75" customHeight="1">
      <c r="A13" s="148"/>
      <c r="B13" s="147"/>
      <c r="C13" s="147"/>
      <c r="D13" s="147"/>
      <c r="E13" s="147"/>
      <c r="F13" s="149"/>
      <c r="G13" s="149"/>
      <c r="H13" s="149"/>
    </row>
    <row r="14" spans="1:8" s="1" customFormat="1" ht="27.75" customHeight="1">
      <c r="A14" s="148"/>
      <c r="C14" s="147"/>
      <c r="D14" s="147"/>
      <c r="E14" s="147"/>
      <c r="F14" s="149"/>
      <c r="G14" s="149"/>
    </row>
    <row r="15" spans="1:8" s="1" customFormat="1" ht="27.75" customHeight="1">
      <c r="C15" s="148"/>
    </row>
    <row r="16" spans="1:8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4:A5"/>
    <mergeCell ref="B4:B5"/>
    <mergeCell ref="C4:C5"/>
    <mergeCell ref="D4:D5"/>
  </mergeCells>
  <phoneticPr fontId="168" type="noConversion"/>
  <printOptions horizontalCentered="1"/>
  <pageMargins left="0.39370078740157477" right="0.39370078740157477" top="0.59055118110236215" bottom="0.59055118110236215" header="0.5" footer="0.5"/>
  <pageSetup paperSize="9" scale="90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B2:I25"/>
  <sheetViews>
    <sheetView workbookViewId="0">
      <selection activeCell="H19" sqref="H19:I19"/>
    </sheetView>
  </sheetViews>
  <sheetFormatPr defaultRowHeight="12.75"/>
  <cols>
    <col min="1" max="1" width="4.28515625" customWidth="1"/>
    <col min="2" max="2" width="13.85546875" customWidth="1"/>
    <col min="3" max="3" width="12.140625" customWidth="1"/>
    <col min="5" max="5" width="12.85546875" customWidth="1"/>
    <col min="7" max="7" width="17.140625" customWidth="1"/>
  </cols>
  <sheetData>
    <row r="2" spans="2:9" ht="22.5">
      <c r="B2" s="202" t="s">
        <v>186</v>
      </c>
      <c r="C2" s="202"/>
      <c r="D2" s="202"/>
      <c r="E2" s="202"/>
      <c r="F2" s="202"/>
      <c r="G2" s="202"/>
      <c r="H2" s="202"/>
      <c r="I2" s="202"/>
    </row>
    <row r="3" spans="2:9" ht="15" customHeight="1">
      <c r="B3" s="203" t="s">
        <v>187</v>
      </c>
      <c r="C3" s="203"/>
      <c r="D3" s="203"/>
      <c r="E3" s="203"/>
      <c r="F3" s="203"/>
      <c r="G3" s="203"/>
      <c r="H3" s="203"/>
      <c r="I3" s="203"/>
    </row>
    <row r="4" spans="2:9" ht="15" customHeight="1">
      <c r="B4" s="203" t="s">
        <v>188</v>
      </c>
      <c r="C4" s="203"/>
      <c r="D4" s="203" t="s">
        <v>235</v>
      </c>
      <c r="E4" s="203"/>
      <c r="F4" s="203"/>
      <c r="G4" s="203"/>
      <c r="H4" s="203"/>
      <c r="I4" s="203"/>
    </row>
    <row r="5" spans="2:9" ht="30" customHeight="1">
      <c r="B5" s="203" t="s">
        <v>189</v>
      </c>
      <c r="C5" s="203"/>
      <c r="D5" s="203" t="s">
        <v>181</v>
      </c>
      <c r="E5" s="203"/>
      <c r="F5" s="203" t="s">
        <v>190</v>
      </c>
      <c r="G5" s="203"/>
      <c r="H5" s="203" t="s">
        <v>181</v>
      </c>
      <c r="I5" s="203"/>
    </row>
    <row r="6" spans="2:9" ht="15" customHeight="1">
      <c r="B6" s="203" t="s">
        <v>191</v>
      </c>
      <c r="C6" s="203"/>
      <c r="D6" s="203" t="s">
        <v>192</v>
      </c>
      <c r="E6" s="203"/>
      <c r="F6" s="203" t="s">
        <v>193</v>
      </c>
      <c r="G6" s="203"/>
      <c r="H6" s="203" t="s">
        <v>194</v>
      </c>
      <c r="I6" s="203"/>
    </row>
    <row r="7" spans="2:9" ht="15" customHeight="1">
      <c r="B7" s="203"/>
      <c r="C7" s="203"/>
      <c r="D7" s="203"/>
      <c r="E7" s="203"/>
      <c r="F7" s="203"/>
      <c r="G7" s="203"/>
      <c r="H7" s="203" t="s">
        <v>195</v>
      </c>
      <c r="I7" s="203"/>
    </row>
    <row r="8" spans="2:9" ht="15" customHeight="1">
      <c r="B8" s="203" t="s">
        <v>196</v>
      </c>
      <c r="C8" s="203"/>
      <c r="D8" s="203" t="s">
        <v>197</v>
      </c>
      <c r="E8" s="203"/>
      <c r="F8" s="203" t="s">
        <v>198</v>
      </c>
      <c r="G8" s="203"/>
      <c r="H8" s="203"/>
      <c r="I8" s="203"/>
    </row>
    <row r="9" spans="2:9" ht="15" customHeight="1">
      <c r="B9" s="203"/>
      <c r="C9" s="203"/>
      <c r="D9" s="203" t="s">
        <v>199</v>
      </c>
      <c r="E9" s="203"/>
      <c r="F9" s="203">
        <v>3</v>
      </c>
      <c r="G9" s="203"/>
      <c r="H9" s="203"/>
      <c r="I9" s="203"/>
    </row>
    <row r="10" spans="2:9" ht="15" customHeight="1">
      <c r="B10" s="203"/>
      <c r="C10" s="203"/>
      <c r="D10" s="203" t="s">
        <v>200</v>
      </c>
      <c r="E10" s="203"/>
      <c r="F10" s="203" t="s">
        <v>0</v>
      </c>
      <c r="G10" s="203"/>
      <c r="H10" s="203"/>
      <c r="I10" s="203"/>
    </row>
    <row r="11" spans="2:9" ht="15" customHeight="1">
      <c r="B11" s="205" t="s">
        <v>201</v>
      </c>
      <c r="C11" s="203" t="s">
        <v>202</v>
      </c>
      <c r="D11" s="203"/>
      <c r="E11" s="203"/>
      <c r="F11" s="203"/>
      <c r="G11" s="203"/>
      <c r="H11" s="203"/>
      <c r="I11" s="203"/>
    </row>
    <row r="12" spans="2:9" ht="49.5" customHeight="1">
      <c r="B12" s="205"/>
      <c r="C12" s="203" t="s">
        <v>203</v>
      </c>
      <c r="D12" s="203"/>
      <c r="E12" s="203"/>
      <c r="F12" s="203"/>
      <c r="G12" s="203"/>
      <c r="H12" s="203"/>
      <c r="I12" s="203"/>
    </row>
    <row r="13" spans="2:9" ht="15" customHeight="1">
      <c r="B13" s="166" t="s">
        <v>204</v>
      </c>
      <c r="C13" s="167" t="s">
        <v>205</v>
      </c>
      <c r="D13" s="203" t="s">
        <v>206</v>
      </c>
      <c r="E13" s="203"/>
      <c r="F13" s="203"/>
      <c r="G13" s="203"/>
      <c r="H13" s="204" t="s">
        <v>207</v>
      </c>
      <c r="I13" s="204"/>
    </row>
    <row r="14" spans="2:9" ht="15" customHeight="1">
      <c r="B14" s="206" t="s">
        <v>208</v>
      </c>
      <c r="C14" s="167" t="s">
        <v>209</v>
      </c>
      <c r="D14" s="204" t="s">
        <v>210</v>
      </c>
      <c r="E14" s="204"/>
      <c r="F14" s="204"/>
      <c r="G14" s="204"/>
      <c r="H14" s="207" t="s">
        <v>211</v>
      </c>
      <c r="I14" s="207"/>
    </row>
    <row r="15" spans="2:9" ht="15" customHeight="1">
      <c r="B15" s="206" t="s">
        <v>208</v>
      </c>
      <c r="C15" s="208" t="s">
        <v>212</v>
      </c>
      <c r="D15" s="204" t="s">
        <v>213</v>
      </c>
      <c r="E15" s="204"/>
      <c r="F15" s="204"/>
      <c r="G15" s="204"/>
      <c r="H15" s="207" t="s">
        <v>214</v>
      </c>
      <c r="I15" s="207"/>
    </row>
    <row r="16" spans="2:9" ht="15" customHeight="1">
      <c r="B16" s="206" t="s">
        <v>208</v>
      </c>
      <c r="C16" s="208" t="s">
        <v>212</v>
      </c>
      <c r="D16" s="204" t="s">
        <v>215</v>
      </c>
      <c r="E16" s="204"/>
      <c r="F16" s="204"/>
      <c r="G16" s="204"/>
      <c r="H16" s="207" t="s">
        <v>214</v>
      </c>
      <c r="I16" s="207"/>
    </row>
    <row r="17" spans="2:9" ht="15" customHeight="1">
      <c r="B17" s="206" t="s">
        <v>208</v>
      </c>
      <c r="C17" s="208" t="s">
        <v>216</v>
      </c>
      <c r="D17" s="204" t="s">
        <v>217</v>
      </c>
      <c r="E17" s="204"/>
      <c r="F17" s="204"/>
      <c r="G17" s="204"/>
      <c r="H17" s="207" t="s">
        <v>218</v>
      </c>
      <c r="I17" s="207"/>
    </row>
    <row r="18" spans="2:9" ht="15" customHeight="1">
      <c r="B18" s="206" t="s">
        <v>208</v>
      </c>
      <c r="C18" s="208" t="s">
        <v>216</v>
      </c>
      <c r="D18" s="204" t="s">
        <v>219</v>
      </c>
      <c r="E18" s="204"/>
      <c r="F18" s="204"/>
      <c r="G18" s="204"/>
      <c r="H18" s="207" t="s">
        <v>218</v>
      </c>
      <c r="I18" s="207"/>
    </row>
    <row r="19" spans="2:9" ht="15" customHeight="1">
      <c r="B19" s="206" t="s">
        <v>208</v>
      </c>
      <c r="C19" s="208" t="s">
        <v>220</v>
      </c>
      <c r="D19" s="204" t="s">
        <v>221</v>
      </c>
      <c r="E19" s="204"/>
      <c r="F19" s="204"/>
      <c r="G19" s="204"/>
      <c r="H19" s="207" t="s">
        <v>299</v>
      </c>
      <c r="I19" s="207"/>
    </row>
    <row r="20" spans="2:9" ht="15" customHeight="1">
      <c r="B20" s="206" t="s">
        <v>208</v>
      </c>
      <c r="C20" s="208" t="s">
        <v>220</v>
      </c>
      <c r="D20" s="204" t="s">
        <v>222</v>
      </c>
      <c r="E20" s="204"/>
      <c r="F20" s="204"/>
      <c r="G20" s="204"/>
      <c r="H20" s="207" t="s">
        <v>214</v>
      </c>
      <c r="I20" s="207"/>
    </row>
    <row r="21" spans="2:9" ht="15" customHeight="1">
      <c r="B21" s="206" t="s">
        <v>223</v>
      </c>
      <c r="C21" s="208" t="s">
        <v>224</v>
      </c>
      <c r="D21" s="204" t="s">
        <v>225</v>
      </c>
      <c r="E21" s="204"/>
      <c r="F21" s="204"/>
      <c r="G21" s="204"/>
      <c r="H21" s="207" t="s">
        <v>226</v>
      </c>
      <c r="I21" s="207"/>
    </row>
    <row r="22" spans="2:9" ht="15" customHeight="1">
      <c r="B22" s="206" t="s">
        <v>223</v>
      </c>
      <c r="C22" s="208" t="s">
        <v>224</v>
      </c>
      <c r="D22" s="204" t="s">
        <v>227</v>
      </c>
      <c r="E22" s="204"/>
      <c r="F22" s="204"/>
      <c r="G22" s="204"/>
      <c r="H22" s="207" t="s">
        <v>228</v>
      </c>
      <c r="I22" s="207"/>
    </row>
    <row r="23" spans="2:9" ht="15" customHeight="1">
      <c r="B23" s="206" t="s">
        <v>223</v>
      </c>
      <c r="C23" s="208" t="s">
        <v>224</v>
      </c>
      <c r="D23" s="204" t="s">
        <v>229</v>
      </c>
      <c r="E23" s="204"/>
      <c r="F23" s="204"/>
      <c r="G23" s="204"/>
      <c r="H23" s="207" t="s">
        <v>228</v>
      </c>
      <c r="I23" s="207"/>
    </row>
    <row r="24" spans="2:9" ht="15" customHeight="1">
      <c r="B24" s="206" t="s">
        <v>223</v>
      </c>
      <c r="C24" s="208" t="s">
        <v>224</v>
      </c>
      <c r="D24" s="204" t="s">
        <v>230</v>
      </c>
      <c r="E24" s="204"/>
      <c r="F24" s="204"/>
      <c r="G24" s="204"/>
      <c r="H24" s="207" t="s">
        <v>231</v>
      </c>
      <c r="I24" s="207"/>
    </row>
    <row r="25" spans="2:9" ht="15" customHeight="1">
      <c r="B25" s="168" t="s">
        <v>232</v>
      </c>
      <c r="C25" s="167" t="s">
        <v>232</v>
      </c>
      <c r="D25" s="204" t="s">
        <v>233</v>
      </c>
      <c r="E25" s="204"/>
      <c r="F25" s="204"/>
      <c r="G25" s="204"/>
      <c r="H25" s="207" t="s">
        <v>234</v>
      </c>
      <c r="I25" s="207"/>
    </row>
  </sheetData>
  <mergeCells count="55">
    <mergeCell ref="B21:B24"/>
    <mergeCell ref="C21:C24"/>
    <mergeCell ref="D21:G21"/>
    <mergeCell ref="H21:I21"/>
    <mergeCell ref="D22:G22"/>
    <mergeCell ref="H22:I22"/>
    <mergeCell ref="D23:G23"/>
    <mergeCell ref="H23:I23"/>
    <mergeCell ref="D24:G24"/>
    <mergeCell ref="H24:I24"/>
    <mergeCell ref="H19:I19"/>
    <mergeCell ref="D20:G20"/>
    <mergeCell ref="H20:I20"/>
    <mergeCell ref="D25:G25"/>
    <mergeCell ref="H25:I25"/>
    <mergeCell ref="C12:I12"/>
    <mergeCell ref="B14:B20"/>
    <mergeCell ref="D14:G14"/>
    <mergeCell ref="H14:I14"/>
    <mergeCell ref="C15:C16"/>
    <mergeCell ref="D15:G15"/>
    <mergeCell ref="H15:I15"/>
    <mergeCell ref="D16:G16"/>
    <mergeCell ref="H16:I16"/>
    <mergeCell ref="C17:C18"/>
    <mergeCell ref="D17:G17"/>
    <mergeCell ref="H17:I17"/>
    <mergeCell ref="D18:G18"/>
    <mergeCell ref="H18:I18"/>
    <mergeCell ref="C19:C20"/>
    <mergeCell ref="D19:G19"/>
    <mergeCell ref="D13:G13"/>
    <mergeCell ref="H13:I13"/>
    <mergeCell ref="B6:C7"/>
    <mergeCell ref="D6:E7"/>
    <mergeCell ref="F6:G7"/>
    <mergeCell ref="H6:I6"/>
    <mergeCell ref="H7:I7"/>
    <mergeCell ref="B8:C10"/>
    <mergeCell ref="D8:E8"/>
    <mergeCell ref="F8:I8"/>
    <mergeCell ref="D9:E9"/>
    <mergeCell ref="F9:I9"/>
    <mergeCell ref="D10:E10"/>
    <mergeCell ref="F10:I10"/>
    <mergeCell ref="B11:B12"/>
    <mergeCell ref="C11:I11"/>
    <mergeCell ref="B2:I2"/>
    <mergeCell ref="B3:I3"/>
    <mergeCell ref="B4:C4"/>
    <mergeCell ref="D4:I4"/>
    <mergeCell ref="B5:C5"/>
    <mergeCell ref="D5:E5"/>
    <mergeCell ref="F5:G5"/>
    <mergeCell ref="H5:I5"/>
  </mergeCells>
  <phoneticPr fontId="168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E9" sqref="E9:H9"/>
    </sheetView>
  </sheetViews>
  <sheetFormatPr defaultRowHeight="12.75"/>
  <cols>
    <col min="1" max="1" width="14.28515625" customWidth="1"/>
    <col min="2" max="2" width="12.85546875" customWidth="1"/>
    <col min="6" max="6" width="23.7109375" customWidth="1"/>
  </cols>
  <sheetData>
    <row r="1" spans="1:8" ht="22.5" customHeight="1">
      <c r="A1" s="228" t="s">
        <v>236</v>
      </c>
      <c r="B1" s="229"/>
      <c r="C1" s="229"/>
      <c r="D1" s="229"/>
      <c r="E1" s="229"/>
      <c r="F1" s="229"/>
      <c r="G1" s="229"/>
      <c r="H1" s="230"/>
    </row>
    <row r="2" spans="1:8" ht="20.100000000000001" customHeight="1">
      <c r="A2" s="225" t="s">
        <v>237</v>
      </c>
      <c r="B2" s="227"/>
      <c r="C2" s="227"/>
      <c r="D2" s="227"/>
      <c r="E2" s="227"/>
      <c r="F2" s="227"/>
      <c r="G2" s="227"/>
      <c r="H2" s="226"/>
    </row>
    <row r="3" spans="1:8" ht="20.100000000000001" customHeight="1">
      <c r="A3" s="225" t="s">
        <v>238</v>
      </c>
      <c r="B3" s="226"/>
      <c r="C3" s="225" t="s">
        <v>265</v>
      </c>
      <c r="D3" s="227"/>
      <c r="E3" s="227"/>
      <c r="F3" s="227"/>
      <c r="G3" s="227"/>
      <c r="H3" s="226"/>
    </row>
    <row r="4" spans="1:8" ht="44.25" customHeight="1">
      <c r="A4" s="225" t="s">
        <v>239</v>
      </c>
      <c r="B4" s="226"/>
      <c r="C4" s="225" t="s">
        <v>181</v>
      </c>
      <c r="D4" s="226"/>
      <c r="E4" s="225" t="s">
        <v>240</v>
      </c>
      <c r="F4" s="226"/>
      <c r="G4" s="225" t="s">
        <v>241</v>
      </c>
      <c r="H4" s="226"/>
    </row>
    <row r="5" spans="1:8" ht="20.100000000000001" customHeight="1">
      <c r="A5" s="231" t="s">
        <v>242</v>
      </c>
      <c r="B5" s="232"/>
      <c r="C5" s="231" t="s">
        <v>192</v>
      </c>
      <c r="D5" s="232"/>
      <c r="E5" s="231" t="s">
        <v>243</v>
      </c>
      <c r="F5" s="232"/>
      <c r="G5" s="225" t="s">
        <v>194</v>
      </c>
      <c r="H5" s="226"/>
    </row>
    <row r="6" spans="1:8" ht="20.100000000000001" customHeight="1">
      <c r="A6" s="235"/>
      <c r="B6" s="236"/>
      <c r="C6" s="235"/>
      <c r="D6" s="236"/>
      <c r="E6" s="235"/>
      <c r="F6" s="236"/>
      <c r="G6" s="225" t="s">
        <v>195</v>
      </c>
      <c r="H6" s="226"/>
    </row>
    <row r="7" spans="1:8" ht="20.100000000000001" customHeight="1">
      <c r="A7" s="231" t="s">
        <v>244</v>
      </c>
      <c r="B7" s="232"/>
      <c r="C7" s="225" t="s">
        <v>245</v>
      </c>
      <c r="D7" s="226"/>
      <c r="E7" s="225" t="s">
        <v>246</v>
      </c>
      <c r="F7" s="227"/>
      <c r="G7" s="227"/>
      <c r="H7" s="226"/>
    </row>
    <row r="8" spans="1:8" ht="20.100000000000001" customHeight="1">
      <c r="A8" s="233"/>
      <c r="B8" s="234"/>
      <c r="C8" s="225" t="s">
        <v>247</v>
      </c>
      <c r="D8" s="226"/>
      <c r="E8" s="225">
        <v>5</v>
      </c>
      <c r="F8" s="227"/>
      <c r="G8" s="227"/>
      <c r="H8" s="226"/>
    </row>
    <row r="9" spans="1:8" ht="20.100000000000001" customHeight="1">
      <c r="A9" s="235"/>
      <c r="B9" s="236"/>
      <c r="C9" s="225" t="s">
        <v>248</v>
      </c>
      <c r="D9" s="226"/>
      <c r="E9" s="225"/>
      <c r="F9" s="227"/>
      <c r="G9" s="227"/>
      <c r="H9" s="226"/>
    </row>
    <row r="10" spans="1:8" ht="20.100000000000001" customHeight="1">
      <c r="A10" s="237" t="s">
        <v>249</v>
      </c>
      <c r="B10" s="225" t="s">
        <v>250</v>
      </c>
      <c r="C10" s="227"/>
      <c r="D10" s="227"/>
      <c r="E10" s="227"/>
      <c r="F10" s="227"/>
      <c r="G10" s="227"/>
      <c r="H10" s="226"/>
    </row>
    <row r="11" spans="1:8" ht="20.100000000000001" customHeight="1">
      <c r="A11" s="238"/>
      <c r="B11" s="225" t="s">
        <v>251</v>
      </c>
      <c r="C11" s="227"/>
      <c r="D11" s="227"/>
      <c r="E11" s="227"/>
      <c r="F11" s="227"/>
      <c r="G11" s="227"/>
      <c r="H11" s="226"/>
    </row>
    <row r="12" spans="1:8" ht="20.100000000000001" customHeight="1">
      <c r="A12" s="163" t="s">
        <v>252</v>
      </c>
      <c r="B12" s="170" t="s">
        <v>253</v>
      </c>
      <c r="C12" s="225" t="s">
        <v>254</v>
      </c>
      <c r="D12" s="227"/>
      <c r="E12" s="227"/>
      <c r="F12" s="226"/>
      <c r="G12" s="239" t="s">
        <v>255</v>
      </c>
      <c r="H12" s="240"/>
    </row>
    <row r="13" spans="1:8" ht="20.100000000000001" customHeight="1">
      <c r="A13" s="169" t="s">
        <v>208</v>
      </c>
      <c r="B13" s="170" t="s">
        <v>209</v>
      </c>
      <c r="C13" s="239" t="s">
        <v>256</v>
      </c>
      <c r="D13" s="243"/>
      <c r="E13" s="243"/>
      <c r="F13" s="240"/>
      <c r="G13" s="241" t="s">
        <v>257</v>
      </c>
      <c r="H13" s="242"/>
    </row>
    <row r="14" spans="1:8" ht="20.100000000000001" customHeight="1">
      <c r="A14" s="169" t="s">
        <v>208</v>
      </c>
      <c r="B14" s="170" t="s">
        <v>212</v>
      </c>
      <c r="C14" s="239" t="s">
        <v>258</v>
      </c>
      <c r="D14" s="243"/>
      <c r="E14" s="243"/>
      <c r="F14" s="240"/>
      <c r="G14" s="241" t="s">
        <v>234</v>
      </c>
      <c r="H14" s="242"/>
    </row>
    <row r="15" spans="1:8" ht="20.100000000000001" customHeight="1">
      <c r="A15" s="169" t="s">
        <v>208</v>
      </c>
      <c r="B15" s="170" t="s">
        <v>216</v>
      </c>
      <c r="C15" s="239" t="s">
        <v>259</v>
      </c>
      <c r="D15" s="243"/>
      <c r="E15" s="243"/>
      <c r="F15" s="240"/>
      <c r="G15" s="241" t="s">
        <v>218</v>
      </c>
      <c r="H15" s="242"/>
    </row>
    <row r="16" spans="1:8" ht="20.100000000000001" customHeight="1">
      <c r="A16" s="169" t="s">
        <v>208</v>
      </c>
      <c r="B16" s="170" t="s">
        <v>220</v>
      </c>
      <c r="C16" s="239" t="s">
        <v>221</v>
      </c>
      <c r="D16" s="243"/>
      <c r="E16" s="243"/>
      <c r="F16" s="240"/>
      <c r="G16" s="241" t="s">
        <v>260</v>
      </c>
      <c r="H16" s="242"/>
    </row>
    <row r="17" spans="1:8" ht="20.100000000000001" customHeight="1">
      <c r="A17" s="169" t="s">
        <v>223</v>
      </c>
      <c r="B17" s="170" t="s">
        <v>224</v>
      </c>
      <c r="C17" s="239" t="s">
        <v>261</v>
      </c>
      <c r="D17" s="243"/>
      <c r="E17" s="243"/>
      <c r="F17" s="240"/>
      <c r="G17" s="241" t="s">
        <v>262</v>
      </c>
      <c r="H17" s="242"/>
    </row>
    <row r="18" spans="1:8" ht="20.100000000000001" customHeight="1">
      <c r="A18" s="169" t="s">
        <v>223</v>
      </c>
      <c r="B18" s="170" t="s">
        <v>224</v>
      </c>
      <c r="C18" s="239" t="s">
        <v>263</v>
      </c>
      <c r="D18" s="243"/>
      <c r="E18" s="243"/>
      <c r="F18" s="240"/>
      <c r="G18" s="241" t="s">
        <v>264</v>
      </c>
      <c r="H18" s="242"/>
    </row>
    <row r="19" spans="1:8" ht="20.100000000000001" customHeight="1">
      <c r="A19" s="169" t="s">
        <v>232</v>
      </c>
      <c r="B19" s="170" t="s">
        <v>232</v>
      </c>
      <c r="C19" s="239" t="s">
        <v>233</v>
      </c>
      <c r="D19" s="243"/>
      <c r="E19" s="243"/>
      <c r="F19" s="240"/>
      <c r="G19" s="241" t="s">
        <v>231</v>
      </c>
      <c r="H19" s="242"/>
    </row>
  </sheetData>
  <mergeCells count="39">
    <mergeCell ref="C19:F19"/>
    <mergeCell ref="G19:H19"/>
    <mergeCell ref="C17:F17"/>
    <mergeCell ref="G17:H17"/>
    <mergeCell ref="C18:F18"/>
    <mergeCell ref="G18:H18"/>
    <mergeCell ref="B11:H11"/>
    <mergeCell ref="C13:F13"/>
    <mergeCell ref="G13:H13"/>
    <mergeCell ref="C14:F14"/>
    <mergeCell ref="G14:H14"/>
    <mergeCell ref="C15:F15"/>
    <mergeCell ref="G15:H15"/>
    <mergeCell ref="C16:F16"/>
    <mergeCell ref="G16:H16"/>
    <mergeCell ref="C12:F12"/>
    <mergeCell ref="G12:H12"/>
    <mergeCell ref="A10:A11"/>
    <mergeCell ref="B10:H10"/>
    <mergeCell ref="A5:B6"/>
    <mergeCell ref="C5:D6"/>
    <mergeCell ref="E5:F6"/>
    <mergeCell ref="G5:H5"/>
    <mergeCell ref="G6:H6"/>
    <mergeCell ref="A7:B9"/>
    <mergeCell ref="C7:D7"/>
    <mergeCell ref="E7:H7"/>
    <mergeCell ref="C8:D8"/>
    <mergeCell ref="E8:H8"/>
    <mergeCell ref="C9:D9"/>
    <mergeCell ref="E9:H9"/>
    <mergeCell ref="A1:H1"/>
    <mergeCell ref="A2:H2"/>
    <mergeCell ref="A3:B3"/>
    <mergeCell ref="C3:H3"/>
    <mergeCell ref="A4:B4"/>
    <mergeCell ref="C4:D4"/>
    <mergeCell ref="E4:F4"/>
    <mergeCell ref="G4:H4"/>
  </mergeCells>
  <phoneticPr fontId="168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C9" sqref="C9:D9"/>
    </sheetView>
  </sheetViews>
  <sheetFormatPr defaultRowHeight="12.75"/>
  <cols>
    <col min="1" max="1" width="18.140625" customWidth="1"/>
    <col min="2" max="2" width="14.5703125" customWidth="1"/>
    <col min="6" max="6" width="14.28515625" customWidth="1"/>
  </cols>
  <sheetData>
    <row r="1" spans="1:8" ht="22.5">
      <c r="A1" s="202" t="s">
        <v>266</v>
      </c>
      <c r="B1" s="202"/>
      <c r="C1" s="202"/>
      <c r="D1" s="202"/>
      <c r="E1" s="202"/>
      <c r="F1" s="202"/>
      <c r="G1" s="202"/>
      <c r="H1" s="202"/>
    </row>
    <row r="2" spans="1:8" ht="24.95" customHeight="1">
      <c r="A2" s="209" t="s">
        <v>267</v>
      </c>
      <c r="B2" s="209"/>
      <c r="C2" s="209"/>
      <c r="D2" s="209"/>
      <c r="E2" s="209"/>
      <c r="F2" s="209"/>
      <c r="G2" s="209"/>
      <c r="H2" s="209"/>
    </row>
    <row r="3" spans="1:8" ht="24.95" customHeight="1">
      <c r="A3" s="209" t="s">
        <v>268</v>
      </c>
      <c r="B3" s="209"/>
      <c r="C3" s="209" t="s">
        <v>274</v>
      </c>
      <c r="D3" s="209"/>
      <c r="E3" s="209"/>
      <c r="F3" s="209"/>
      <c r="G3" s="209"/>
      <c r="H3" s="209"/>
    </row>
    <row r="4" spans="1:8" ht="48" customHeight="1">
      <c r="A4" s="209" t="s">
        <v>239</v>
      </c>
      <c r="B4" s="209"/>
      <c r="C4" s="209" t="s">
        <v>181</v>
      </c>
      <c r="D4" s="209"/>
      <c r="E4" s="209" t="s">
        <v>240</v>
      </c>
      <c r="F4" s="209"/>
      <c r="G4" s="209" t="s">
        <v>241</v>
      </c>
      <c r="H4" s="209"/>
    </row>
    <row r="5" spans="1:8" ht="24.95" customHeight="1">
      <c r="A5" s="209" t="s">
        <v>242</v>
      </c>
      <c r="B5" s="209"/>
      <c r="C5" s="209" t="s">
        <v>192</v>
      </c>
      <c r="D5" s="209"/>
      <c r="E5" s="209" t="s">
        <v>243</v>
      </c>
      <c r="F5" s="209"/>
      <c r="G5" s="209" t="s">
        <v>194</v>
      </c>
      <c r="H5" s="209"/>
    </row>
    <row r="6" spans="1:8" ht="24.95" customHeight="1">
      <c r="A6" s="209"/>
      <c r="B6" s="209"/>
      <c r="C6" s="209"/>
      <c r="D6" s="209"/>
      <c r="E6" s="209"/>
      <c r="F6" s="209"/>
      <c r="G6" s="209" t="s">
        <v>195</v>
      </c>
      <c r="H6" s="209"/>
    </row>
    <row r="7" spans="1:8" ht="24.95" customHeight="1">
      <c r="A7" s="209" t="s">
        <v>244</v>
      </c>
      <c r="B7" s="209"/>
      <c r="C7" s="209" t="s">
        <v>245</v>
      </c>
      <c r="D7" s="209"/>
      <c r="E7" s="209" t="s">
        <v>275</v>
      </c>
      <c r="F7" s="209"/>
      <c r="G7" s="209"/>
      <c r="H7" s="209"/>
    </row>
    <row r="8" spans="1:8" ht="24.95" customHeight="1">
      <c r="A8" s="209"/>
      <c r="B8" s="209"/>
      <c r="C8" s="209" t="s">
        <v>247</v>
      </c>
      <c r="D8" s="209"/>
      <c r="E8" s="209">
        <v>8</v>
      </c>
      <c r="F8" s="209"/>
      <c r="G8" s="209"/>
      <c r="H8" s="209"/>
    </row>
    <row r="9" spans="1:8" ht="24.95" customHeight="1">
      <c r="A9" s="209"/>
      <c r="B9" s="209"/>
      <c r="C9" s="209" t="s">
        <v>248</v>
      </c>
      <c r="D9" s="209"/>
      <c r="E9" s="209" t="s">
        <v>0</v>
      </c>
      <c r="F9" s="209"/>
      <c r="G9" s="209"/>
      <c r="H9" s="209"/>
    </row>
    <row r="10" spans="1:8" ht="24.95" customHeight="1">
      <c r="A10" s="213" t="s">
        <v>249</v>
      </c>
      <c r="B10" s="209" t="s">
        <v>269</v>
      </c>
      <c r="C10" s="209"/>
      <c r="D10" s="209"/>
      <c r="E10" s="209"/>
      <c r="F10" s="209"/>
      <c r="G10" s="209"/>
      <c r="H10" s="209"/>
    </row>
    <row r="11" spans="1:8" ht="24.95" customHeight="1">
      <c r="A11" s="213"/>
      <c r="B11" s="209" t="s">
        <v>276</v>
      </c>
      <c r="C11" s="209"/>
      <c r="D11" s="209"/>
      <c r="E11" s="209"/>
      <c r="F11" s="209"/>
      <c r="G11" s="209"/>
      <c r="H11" s="209"/>
    </row>
    <row r="12" spans="1:8" ht="24.95" customHeight="1">
      <c r="A12" s="163" t="s">
        <v>270</v>
      </c>
      <c r="B12" s="164" t="s">
        <v>271</v>
      </c>
      <c r="C12" s="209" t="s">
        <v>272</v>
      </c>
      <c r="D12" s="209"/>
      <c r="E12" s="209"/>
      <c r="F12" s="209"/>
      <c r="G12" s="211" t="s">
        <v>273</v>
      </c>
      <c r="H12" s="211"/>
    </row>
    <row r="13" spans="1:8" ht="24.95" customHeight="1">
      <c r="A13" s="210" t="s">
        <v>208</v>
      </c>
      <c r="B13" s="214" t="s">
        <v>209</v>
      </c>
      <c r="C13" s="211" t="s">
        <v>277</v>
      </c>
      <c r="D13" s="211"/>
      <c r="E13" s="211"/>
      <c r="F13" s="211"/>
      <c r="G13" s="212" t="s">
        <v>278</v>
      </c>
      <c r="H13" s="212"/>
    </row>
    <row r="14" spans="1:8" ht="24.95" customHeight="1">
      <c r="A14" s="210" t="s">
        <v>208</v>
      </c>
      <c r="B14" s="214" t="s">
        <v>209</v>
      </c>
      <c r="C14" s="211" t="s">
        <v>279</v>
      </c>
      <c r="D14" s="211"/>
      <c r="E14" s="211"/>
      <c r="F14" s="211"/>
      <c r="G14" s="212" t="s">
        <v>278</v>
      </c>
      <c r="H14" s="212"/>
    </row>
    <row r="15" spans="1:8" ht="24.95" customHeight="1">
      <c r="A15" s="210" t="s">
        <v>208</v>
      </c>
      <c r="B15" s="164" t="s">
        <v>212</v>
      </c>
      <c r="C15" s="211" t="s">
        <v>280</v>
      </c>
      <c r="D15" s="211"/>
      <c r="E15" s="211"/>
      <c r="F15" s="211"/>
      <c r="G15" s="212" t="s">
        <v>214</v>
      </c>
      <c r="H15" s="212"/>
    </row>
    <row r="16" spans="1:8" ht="24.95" customHeight="1">
      <c r="A16" s="210" t="s">
        <v>208</v>
      </c>
      <c r="B16" s="164" t="s">
        <v>216</v>
      </c>
      <c r="C16" s="211" t="s">
        <v>281</v>
      </c>
      <c r="D16" s="211"/>
      <c r="E16" s="211"/>
      <c r="F16" s="211"/>
      <c r="G16" s="212" t="s">
        <v>218</v>
      </c>
      <c r="H16" s="212"/>
    </row>
    <row r="17" spans="1:8" ht="24.95" customHeight="1">
      <c r="A17" s="210" t="s">
        <v>208</v>
      </c>
      <c r="B17" s="164" t="s">
        <v>220</v>
      </c>
      <c r="C17" s="211" t="s">
        <v>221</v>
      </c>
      <c r="D17" s="211"/>
      <c r="E17" s="211"/>
      <c r="F17" s="211"/>
      <c r="G17" s="212" t="s">
        <v>282</v>
      </c>
      <c r="H17" s="212"/>
    </row>
    <row r="18" spans="1:8" ht="24.95" customHeight="1">
      <c r="A18" s="165" t="s">
        <v>223</v>
      </c>
      <c r="B18" s="164" t="s">
        <v>224</v>
      </c>
      <c r="C18" s="211" t="s">
        <v>283</v>
      </c>
      <c r="D18" s="211"/>
      <c r="E18" s="211"/>
      <c r="F18" s="211"/>
      <c r="G18" s="212" t="s">
        <v>214</v>
      </c>
      <c r="H18" s="212"/>
    </row>
    <row r="19" spans="1:8" ht="24.95" customHeight="1">
      <c r="A19" s="165" t="s">
        <v>232</v>
      </c>
      <c r="B19" s="164" t="s">
        <v>232</v>
      </c>
      <c r="C19" s="211" t="s">
        <v>233</v>
      </c>
      <c r="D19" s="211"/>
      <c r="E19" s="211"/>
      <c r="F19" s="211"/>
      <c r="G19" s="212" t="s">
        <v>234</v>
      </c>
      <c r="H19" s="212"/>
    </row>
  </sheetData>
  <mergeCells count="41">
    <mergeCell ref="A10:A11"/>
    <mergeCell ref="B10:H10"/>
    <mergeCell ref="A1:H1"/>
    <mergeCell ref="A2:H2"/>
    <mergeCell ref="A3:B3"/>
    <mergeCell ref="C3:H3"/>
    <mergeCell ref="A4:B4"/>
    <mergeCell ref="C4:D4"/>
    <mergeCell ref="E4:F4"/>
    <mergeCell ref="G4:H4"/>
    <mergeCell ref="A7:B9"/>
    <mergeCell ref="C7:D7"/>
    <mergeCell ref="E7:H7"/>
    <mergeCell ref="C8:D8"/>
    <mergeCell ref="E8:H8"/>
    <mergeCell ref="C9:D9"/>
    <mergeCell ref="E9:H9"/>
    <mergeCell ref="A5:B6"/>
    <mergeCell ref="C5:D6"/>
    <mergeCell ref="E5:F6"/>
    <mergeCell ref="G5:H5"/>
    <mergeCell ref="G6:H6"/>
    <mergeCell ref="A13:A17"/>
    <mergeCell ref="B13:B14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B11:H11"/>
    <mergeCell ref="C12:F12"/>
    <mergeCell ref="G12:H12"/>
  </mergeCells>
  <phoneticPr fontId="168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2"/>
  <sheetViews>
    <sheetView tabSelected="1" topLeftCell="A6" workbookViewId="0">
      <selection sqref="A1:H23"/>
    </sheetView>
  </sheetViews>
  <sheetFormatPr defaultRowHeight="12.75"/>
  <cols>
    <col min="4" max="4" width="30.42578125" customWidth="1"/>
    <col min="6" max="6" width="13.5703125" customWidth="1"/>
    <col min="8" max="8" width="16.42578125" customWidth="1"/>
  </cols>
  <sheetData>
    <row r="1" spans="1:8" ht="22.5">
      <c r="A1" s="218" t="s">
        <v>186</v>
      </c>
      <c r="B1" s="218"/>
      <c r="C1" s="218"/>
      <c r="D1" s="218"/>
      <c r="E1" s="218"/>
      <c r="F1" s="218"/>
      <c r="G1" s="218"/>
      <c r="H1" s="218"/>
    </row>
    <row r="2" spans="1:8" ht="23.25" customHeight="1">
      <c r="A2" s="217" t="s">
        <v>187</v>
      </c>
      <c r="B2" s="217"/>
      <c r="C2" s="217"/>
      <c r="D2" s="217"/>
      <c r="E2" s="217"/>
      <c r="F2" s="217"/>
      <c r="G2" s="217"/>
      <c r="H2" s="217"/>
    </row>
    <row r="3" spans="1:8" ht="19.5" customHeight="1">
      <c r="A3" s="217" t="s">
        <v>188</v>
      </c>
      <c r="B3" s="217"/>
      <c r="C3" s="217" t="s">
        <v>284</v>
      </c>
      <c r="D3" s="217"/>
      <c r="E3" s="217"/>
      <c r="F3" s="217"/>
      <c r="G3" s="217"/>
      <c r="H3" s="217"/>
    </row>
    <row r="4" spans="1:8" s="174" customFormat="1" ht="47.25" customHeight="1">
      <c r="A4" s="217" t="s">
        <v>189</v>
      </c>
      <c r="B4" s="217"/>
      <c r="C4" s="217" t="s">
        <v>181</v>
      </c>
      <c r="D4" s="217"/>
      <c r="E4" s="217" t="s">
        <v>190</v>
      </c>
      <c r="F4" s="217"/>
      <c r="G4" s="217" t="s">
        <v>241</v>
      </c>
      <c r="H4" s="217"/>
    </row>
    <row r="5" spans="1:8" ht="14.25">
      <c r="A5" s="217" t="s">
        <v>191</v>
      </c>
      <c r="B5" s="217"/>
      <c r="C5" s="217" t="s">
        <v>192</v>
      </c>
      <c r="D5" s="217"/>
      <c r="E5" s="217" t="s">
        <v>193</v>
      </c>
      <c r="F5" s="217"/>
      <c r="G5" s="217" t="s">
        <v>194</v>
      </c>
      <c r="H5" s="217"/>
    </row>
    <row r="6" spans="1:8" ht="14.25">
      <c r="A6" s="217"/>
      <c r="B6" s="217"/>
      <c r="C6" s="217"/>
      <c r="D6" s="217"/>
      <c r="E6" s="217"/>
      <c r="F6" s="217"/>
      <c r="G6" s="217" t="s">
        <v>195</v>
      </c>
      <c r="H6" s="217"/>
    </row>
    <row r="7" spans="1:8" ht="14.25">
      <c r="A7" s="217" t="s">
        <v>196</v>
      </c>
      <c r="B7" s="217"/>
      <c r="C7" s="217" t="s">
        <v>197</v>
      </c>
      <c r="D7" s="217"/>
      <c r="E7" s="217" t="s">
        <v>285</v>
      </c>
      <c r="F7" s="217"/>
      <c r="G7" s="217"/>
      <c r="H7" s="217"/>
    </row>
    <row r="8" spans="1:8" ht="14.25">
      <c r="A8" s="217"/>
      <c r="B8" s="217"/>
      <c r="C8" s="217" t="s">
        <v>199</v>
      </c>
      <c r="D8" s="217"/>
      <c r="E8" s="217">
        <v>14</v>
      </c>
      <c r="F8" s="217"/>
      <c r="G8" s="217"/>
      <c r="H8" s="217"/>
    </row>
    <row r="9" spans="1:8" ht="14.25">
      <c r="A9" s="217"/>
      <c r="B9" s="217"/>
      <c r="C9" s="217" t="s">
        <v>200</v>
      </c>
      <c r="D9" s="217"/>
      <c r="E9" s="217" t="s">
        <v>0</v>
      </c>
      <c r="F9" s="217"/>
      <c r="G9" s="217"/>
      <c r="H9" s="217"/>
    </row>
    <row r="10" spans="1:8" ht="14.25">
      <c r="A10" s="219" t="s">
        <v>201</v>
      </c>
      <c r="B10" s="217" t="s">
        <v>202</v>
      </c>
      <c r="C10" s="217"/>
      <c r="D10" s="217"/>
      <c r="E10" s="217"/>
      <c r="F10" s="217"/>
      <c r="G10" s="217"/>
      <c r="H10" s="217"/>
    </row>
    <row r="11" spans="1:8" ht="132.75" customHeight="1">
      <c r="A11" s="219"/>
      <c r="B11" s="220" t="s">
        <v>286</v>
      </c>
      <c r="C11" s="221"/>
      <c r="D11" s="221"/>
      <c r="E11" s="221"/>
      <c r="F11" s="221"/>
      <c r="G11" s="221"/>
      <c r="H11" s="222"/>
    </row>
    <row r="12" spans="1:8" ht="28.5">
      <c r="A12" s="171" t="s">
        <v>204</v>
      </c>
      <c r="B12" s="172" t="s">
        <v>205</v>
      </c>
      <c r="C12" s="217" t="s">
        <v>206</v>
      </c>
      <c r="D12" s="217"/>
      <c r="E12" s="217"/>
      <c r="F12" s="217"/>
      <c r="G12" s="215" t="s">
        <v>207</v>
      </c>
      <c r="H12" s="215"/>
    </row>
    <row r="13" spans="1:8" ht="24.95" customHeight="1">
      <c r="A13" s="223" t="s">
        <v>208</v>
      </c>
      <c r="B13" s="224" t="s">
        <v>212</v>
      </c>
      <c r="C13" s="215" t="s">
        <v>287</v>
      </c>
      <c r="D13" s="215"/>
      <c r="E13" s="215"/>
      <c r="F13" s="215"/>
      <c r="G13" s="216" t="s">
        <v>288</v>
      </c>
      <c r="H13" s="216"/>
    </row>
    <row r="14" spans="1:8" ht="24.95" customHeight="1">
      <c r="A14" s="223" t="s">
        <v>208</v>
      </c>
      <c r="B14" s="224" t="s">
        <v>212</v>
      </c>
      <c r="C14" s="215" t="s">
        <v>289</v>
      </c>
      <c r="D14" s="215"/>
      <c r="E14" s="215"/>
      <c r="F14" s="215"/>
      <c r="G14" s="216" t="s">
        <v>214</v>
      </c>
      <c r="H14" s="216"/>
    </row>
    <row r="15" spans="1:8" ht="24.95" customHeight="1">
      <c r="A15" s="223" t="s">
        <v>208</v>
      </c>
      <c r="B15" s="224" t="s">
        <v>212</v>
      </c>
      <c r="C15" s="215" t="s">
        <v>290</v>
      </c>
      <c r="D15" s="215"/>
      <c r="E15" s="215"/>
      <c r="F15" s="215"/>
      <c r="G15" s="216" t="s">
        <v>214</v>
      </c>
      <c r="H15" s="216"/>
    </row>
    <row r="16" spans="1:8" ht="24.95" customHeight="1">
      <c r="A16" s="223" t="s">
        <v>208</v>
      </c>
      <c r="B16" s="224" t="s">
        <v>216</v>
      </c>
      <c r="C16" s="215" t="s">
        <v>291</v>
      </c>
      <c r="D16" s="215"/>
      <c r="E16" s="215"/>
      <c r="F16" s="215"/>
      <c r="G16" s="216" t="s">
        <v>218</v>
      </c>
      <c r="H16" s="216"/>
    </row>
    <row r="17" spans="1:8" ht="24.95" customHeight="1">
      <c r="A17" s="223" t="s">
        <v>208</v>
      </c>
      <c r="B17" s="224" t="s">
        <v>216</v>
      </c>
      <c r="C17" s="215" t="s">
        <v>292</v>
      </c>
      <c r="D17" s="215"/>
      <c r="E17" s="215"/>
      <c r="F17" s="215"/>
      <c r="G17" s="216" t="s">
        <v>218</v>
      </c>
      <c r="H17" s="216"/>
    </row>
    <row r="18" spans="1:8" ht="30" customHeight="1">
      <c r="A18" s="223" t="s">
        <v>208</v>
      </c>
      <c r="B18" s="172" t="s">
        <v>220</v>
      </c>
      <c r="C18" s="215" t="s">
        <v>293</v>
      </c>
      <c r="D18" s="215"/>
      <c r="E18" s="215"/>
      <c r="F18" s="215"/>
      <c r="G18" s="216" t="s">
        <v>214</v>
      </c>
      <c r="H18" s="216"/>
    </row>
    <row r="19" spans="1:8" ht="24.95" customHeight="1">
      <c r="A19" s="223" t="s">
        <v>223</v>
      </c>
      <c r="B19" s="224" t="s">
        <v>224</v>
      </c>
      <c r="C19" s="215" t="s">
        <v>294</v>
      </c>
      <c r="D19" s="215"/>
      <c r="E19" s="215"/>
      <c r="F19" s="215"/>
      <c r="G19" s="216" t="s">
        <v>295</v>
      </c>
      <c r="H19" s="216"/>
    </row>
    <row r="20" spans="1:8" ht="24.95" customHeight="1">
      <c r="A20" s="223" t="s">
        <v>223</v>
      </c>
      <c r="B20" s="224" t="s">
        <v>224</v>
      </c>
      <c r="C20" s="215" t="s">
        <v>296</v>
      </c>
      <c r="D20" s="215"/>
      <c r="E20" s="215"/>
      <c r="F20" s="215"/>
      <c r="G20" s="216" t="s">
        <v>234</v>
      </c>
      <c r="H20" s="216"/>
    </row>
    <row r="21" spans="1:8" ht="24.95" customHeight="1">
      <c r="A21" s="223" t="s">
        <v>223</v>
      </c>
      <c r="B21" s="224" t="s">
        <v>224</v>
      </c>
      <c r="C21" s="215" t="s">
        <v>297</v>
      </c>
      <c r="D21" s="215"/>
      <c r="E21" s="215"/>
      <c r="F21" s="215"/>
      <c r="G21" s="216" t="s">
        <v>298</v>
      </c>
      <c r="H21" s="216"/>
    </row>
    <row r="22" spans="1:8" ht="46.5" customHeight="1">
      <c r="A22" s="173" t="s">
        <v>232</v>
      </c>
      <c r="B22" s="172" t="s">
        <v>232</v>
      </c>
      <c r="C22" s="215" t="s">
        <v>233</v>
      </c>
      <c r="D22" s="215"/>
      <c r="E22" s="215"/>
      <c r="F22" s="215"/>
      <c r="G22" s="216" t="s">
        <v>234</v>
      </c>
      <c r="H22" s="216"/>
    </row>
  </sheetData>
  <mergeCells count="50">
    <mergeCell ref="C18:F18"/>
    <mergeCell ref="C19:F19"/>
    <mergeCell ref="A19:A21"/>
    <mergeCell ref="B13:B15"/>
    <mergeCell ref="B16:B17"/>
    <mergeCell ref="B19:B21"/>
    <mergeCell ref="C20:F20"/>
    <mergeCell ref="C21:F21"/>
    <mergeCell ref="C14:F14"/>
    <mergeCell ref="A13:A18"/>
    <mergeCell ref="C13:F13"/>
    <mergeCell ref="C22:F22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C15:F15"/>
    <mergeCell ref="C16:F16"/>
    <mergeCell ref="C17:F17"/>
    <mergeCell ref="A1:H1"/>
    <mergeCell ref="A10:A11"/>
    <mergeCell ref="A2:H2"/>
    <mergeCell ref="G4:H4"/>
    <mergeCell ref="B10:H10"/>
    <mergeCell ref="B11:H11"/>
    <mergeCell ref="E7:H7"/>
    <mergeCell ref="E8:H8"/>
    <mergeCell ref="E9:H9"/>
    <mergeCell ref="A3:B3"/>
    <mergeCell ref="A4:B4"/>
    <mergeCell ref="A7:B9"/>
    <mergeCell ref="C3:H3"/>
    <mergeCell ref="A5:B6"/>
    <mergeCell ref="C5:D6"/>
    <mergeCell ref="C8:D8"/>
    <mergeCell ref="G12:H12"/>
    <mergeCell ref="G13:H13"/>
    <mergeCell ref="E4:F4"/>
    <mergeCell ref="G6:H6"/>
    <mergeCell ref="C7:D7"/>
    <mergeCell ref="C4:D4"/>
    <mergeCell ref="C12:F12"/>
    <mergeCell ref="G5:H5"/>
    <mergeCell ref="E5:F6"/>
    <mergeCell ref="C9:D9"/>
  </mergeCells>
  <phoneticPr fontId="168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showGridLines="0" workbookViewId="0">
      <selection activeCell="K1" sqref="J1:K1048576"/>
    </sheetView>
  </sheetViews>
  <sheetFormatPr defaultRowHeight="12.75" customHeight="1"/>
  <cols>
    <col min="1" max="1" width="14" style="1" customWidth="1"/>
    <col min="2" max="2" width="30.28515625" style="1" customWidth="1"/>
    <col min="3" max="3" width="16" style="1" customWidth="1"/>
    <col min="4" max="4" width="12.42578125" style="1" customWidth="1"/>
    <col min="5" max="5" width="15.5703125" style="1" customWidth="1"/>
    <col min="6" max="6" width="13" style="1" customWidth="1"/>
    <col min="7" max="7" width="9.140625" style="1" customWidth="1"/>
    <col min="8" max="8" width="8.5703125" style="1" customWidth="1"/>
    <col min="9" max="9" width="8.7109375" style="1" customWidth="1"/>
    <col min="10" max="11" width="11" style="1" customWidth="1"/>
    <col min="12" max="12" width="7.85546875" style="1" customWidth="1"/>
    <col min="13" max="13" width="8" style="1" customWidth="1"/>
    <col min="14" max="14" width="7.5703125" style="1" customWidth="1"/>
    <col min="15" max="15" width="8.85546875" style="1" customWidth="1"/>
    <col min="16" max="17" width="9.140625" style="1" customWidth="1"/>
  </cols>
  <sheetData>
    <row r="1" spans="1:15" s="1" customFormat="1" ht="21" customHeight="1"/>
    <row r="2" spans="1:15" s="1" customFormat="1" ht="29.25" customHeight="1">
      <c r="A2" s="177" t="s">
        <v>26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</row>
    <row r="3" spans="1:15" s="1" customFormat="1" ht="27.75" customHeight="1">
      <c r="A3" s="26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 t="s">
        <v>3</v>
      </c>
    </row>
    <row r="4" spans="1:15" s="1" customFormat="1" ht="17.25" customHeight="1">
      <c r="A4" s="178" t="s">
        <v>27</v>
      </c>
      <c r="B4" s="178" t="s">
        <v>28</v>
      </c>
      <c r="C4" s="181" t="s">
        <v>29</v>
      </c>
      <c r="D4" s="180" t="s">
        <v>30</v>
      </c>
      <c r="E4" s="178" t="s">
        <v>31</v>
      </c>
      <c r="F4" s="178"/>
      <c r="G4" s="178"/>
      <c r="H4" s="178"/>
      <c r="I4" s="178"/>
      <c r="J4" s="179" t="s">
        <v>32</v>
      </c>
      <c r="K4" s="179" t="s">
        <v>33</v>
      </c>
      <c r="L4" s="179" t="s">
        <v>34</v>
      </c>
      <c r="M4" s="179" t="s">
        <v>35</v>
      </c>
      <c r="N4" s="179" t="s">
        <v>36</v>
      </c>
      <c r="O4" s="180" t="s">
        <v>37</v>
      </c>
    </row>
    <row r="5" spans="1:15" s="1" customFormat="1" ht="58.5" customHeight="1">
      <c r="A5" s="178"/>
      <c r="B5" s="178"/>
      <c r="C5" s="182"/>
      <c r="D5" s="180"/>
      <c r="E5" s="29" t="s">
        <v>38</v>
      </c>
      <c r="F5" s="29" t="s">
        <v>39</v>
      </c>
      <c r="G5" s="29" t="s">
        <v>40</v>
      </c>
      <c r="H5" s="29" t="s">
        <v>41</v>
      </c>
      <c r="I5" s="29" t="s">
        <v>42</v>
      </c>
      <c r="J5" s="179"/>
      <c r="K5" s="179"/>
      <c r="L5" s="179"/>
      <c r="M5" s="179"/>
      <c r="N5" s="179"/>
      <c r="O5" s="180"/>
    </row>
    <row r="6" spans="1:15" s="1" customFormat="1" ht="15" customHeight="1">
      <c r="A6" s="30" t="s">
        <v>43</v>
      </c>
      <c r="B6" s="30" t="s">
        <v>43</v>
      </c>
      <c r="C6" s="30">
        <v>1</v>
      </c>
      <c r="D6" s="30">
        <f t="shared" ref="D6:O6" si="0">C6+1</f>
        <v>2</v>
      </c>
      <c r="E6" s="30">
        <f t="shared" si="0"/>
        <v>3</v>
      </c>
      <c r="F6" s="30">
        <f t="shared" si="0"/>
        <v>4</v>
      </c>
      <c r="G6" s="30">
        <f t="shared" si="0"/>
        <v>5</v>
      </c>
      <c r="H6" s="30">
        <f t="shared" si="0"/>
        <v>6</v>
      </c>
      <c r="I6" s="30">
        <f t="shared" si="0"/>
        <v>7</v>
      </c>
      <c r="J6" s="30">
        <f t="shared" si="0"/>
        <v>8</v>
      </c>
      <c r="K6" s="30">
        <f t="shared" si="0"/>
        <v>9</v>
      </c>
      <c r="L6" s="30">
        <f t="shared" si="0"/>
        <v>10</v>
      </c>
      <c r="M6" s="30">
        <f t="shared" si="0"/>
        <v>11</v>
      </c>
      <c r="N6" s="30">
        <f t="shared" si="0"/>
        <v>12</v>
      </c>
      <c r="O6" s="30">
        <f t="shared" si="0"/>
        <v>13</v>
      </c>
    </row>
    <row r="7" spans="1:15" s="1" customFormat="1" ht="15" customHeight="1">
      <c r="A7" s="31" t="s">
        <v>0</v>
      </c>
      <c r="B7" s="32" t="s">
        <v>29</v>
      </c>
      <c r="C7" s="33">
        <v>1169.03</v>
      </c>
      <c r="D7" s="33">
        <v>123</v>
      </c>
      <c r="E7" s="33">
        <v>1046.03</v>
      </c>
      <c r="F7" s="33">
        <v>1046.03</v>
      </c>
      <c r="G7" s="33"/>
      <c r="H7" s="33"/>
      <c r="I7" s="33"/>
      <c r="J7" s="33"/>
      <c r="K7" s="33"/>
      <c r="L7" s="34"/>
      <c r="M7" s="35"/>
      <c r="N7" s="36"/>
      <c r="O7" s="34"/>
    </row>
    <row r="8" spans="1:15" s="1" customFormat="1" ht="15" customHeight="1">
      <c r="A8" s="31" t="s">
        <v>44</v>
      </c>
      <c r="B8" s="31" t="s">
        <v>45</v>
      </c>
      <c r="C8" s="33">
        <v>1154.73</v>
      </c>
      <c r="D8" s="33">
        <v>123</v>
      </c>
      <c r="E8" s="33">
        <v>1031.73</v>
      </c>
      <c r="F8" s="33">
        <v>1031.73</v>
      </c>
      <c r="G8" s="33"/>
      <c r="H8" s="33"/>
      <c r="I8" s="33"/>
      <c r="J8" s="33"/>
      <c r="K8" s="33"/>
      <c r="L8" s="34"/>
      <c r="M8" s="35"/>
      <c r="N8" s="36"/>
      <c r="O8" s="34"/>
    </row>
    <row r="9" spans="1:15" s="1" customFormat="1" ht="15" customHeight="1">
      <c r="A9" s="31" t="s">
        <v>46</v>
      </c>
      <c r="B9" s="31" t="s">
        <v>47</v>
      </c>
      <c r="C9" s="33">
        <v>1138.73</v>
      </c>
      <c r="D9" s="33">
        <v>123</v>
      </c>
      <c r="E9" s="33">
        <v>1015.73</v>
      </c>
      <c r="F9" s="33">
        <v>1015.73</v>
      </c>
      <c r="G9" s="33"/>
      <c r="H9" s="33"/>
      <c r="I9" s="33"/>
      <c r="J9" s="33"/>
      <c r="K9" s="33"/>
      <c r="L9" s="34"/>
      <c r="M9" s="35"/>
      <c r="N9" s="36"/>
      <c r="O9" s="34"/>
    </row>
    <row r="10" spans="1:15" s="1" customFormat="1" ht="15" customHeight="1">
      <c r="A10" s="31" t="s">
        <v>48</v>
      </c>
      <c r="B10" s="31" t="s">
        <v>49</v>
      </c>
      <c r="C10" s="33">
        <v>622.99</v>
      </c>
      <c r="D10" s="33">
        <v>2</v>
      </c>
      <c r="E10" s="33">
        <v>620.99</v>
      </c>
      <c r="F10" s="33">
        <v>620.99</v>
      </c>
      <c r="G10" s="33"/>
      <c r="H10" s="33"/>
      <c r="I10" s="33"/>
      <c r="J10" s="33"/>
      <c r="K10" s="33"/>
      <c r="L10" s="34"/>
      <c r="M10" s="35"/>
      <c r="N10" s="36"/>
      <c r="O10" s="34"/>
    </row>
    <row r="11" spans="1:15" s="1" customFormat="1" ht="15" customHeight="1">
      <c r="A11" s="31" t="s">
        <v>50</v>
      </c>
      <c r="B11" s="31" t="s">
        <v>51</v>
      </c>
      <c r="C11" s="33">
        <v>277.91000000000003</v>
      </c>
      <c r="D11" s="33">
        <v>110</v>
      </c>
      <c r="E11" s="33">
        <v>167.91</v>
      </c>
      <c r="F11" s="33">
        <v>167.91</v>
      </c>
      <c r="G11" s="33"/>
      <c r="H11" s="33"/>
      <c r="I11" s="33"/>
      <c r="J11" s="33"/>
      <c r="K11" s="33"/>
      <c r="L11" s="34"/>
      <c r="M11" s="35"/>
      <c r="N11" s="36"/>
      <c r="O11" s="34"/>
    </row>
    <row r="12" spans="1:15" s="1" customFormat="1" ht="15" customHeight="1">
      <c r="A12" s="31" t="s">
        <v>52</v>
      </c>
      <c r="B12" s="31" t="s">
        <v>53</v>
      </c>
      <c r="C12" s="33">
        <v>145.26</v>
      </c>
      <c r="D12" s="33">
        <v>10</v>
      </c>
      <c r="E12" s="33">
        <v>135.26</v>
      </c>
      <c r="F12" s="33">
        <v>135.26</v>
      </c>
      <c r="G12" s="33"/>
      <c r="H12" s="33"/>
      <c r="I12" s="33"/>
      <c r="J12" s="33"/>
      <c r="K12" s="33"/>
      <c r="L12" s="34"/>
      <c r="M12" s="35"/>
      <c r="N12" s="36"/>
      <c r="O12" s="34"/>
    </row>
    <row r="13" spans="1:15" s="1" customFormat="1" ht="15" customHeight="1">
      <c r="A13" s="31" t="s">
        <v>54</v>
      </c>
      <c r="B13" s="31" t="s">
        <v>55</v>
      </c>
      <c r="C13" s="33">
        <v>8</v>
      </c>
      <c r="D13" s="33"/>
      <c r="E13" s="33">
        <v>8</v>
      </c>
      <c r="F13" s="33">
        <v>8</v>
      </c>
      <c r="G13" s="33"/>
      <c r="H13" s="33"/>
      <c r="I13" s="33"/>
      <c r="J13" s="33"/>
      <c r="K13" s="33"/>
      <c r="L13" s="34"/>
      <c r="M13" s="35"/>
      <c r="N13" s="36"/>
      <c r="O13" s="34"/>
    </row>
    <row r="14" spans="1:15" s="1" customFormat="1" ht="15" customHeight="1">
      <c r="A14" s="31" t="s">
        <v>56</v>
      </c>
      <c r="B14" s="31" t="s">
        <v>57</v>
      </c>
      <c r="C14" s="33">
        <v>84.57</v>
      </c>
      <c r="D14" s="33">
        <v>1</v>
      </c>
      <c r="E14" s="33">
        <v>83.57</v>
      </c>
      <c r="F14" s="33">
        <v>83.57</v>
      </c>
      <c r="G14" s="33"/>
      <c r="H14" s="33"/>
      <c r="I14" s="33"/>
      <c r="J14" s="33"/>
      <c r="K14" s="33"/>
      <c r="L14" s="34"/>
      <c r="M14" s="35"/>
      <c r="N14" s="36"/>
      <c r="O14" s="34"/>
    </row>
    <row r="15" spans="1:15" s="1" customFormat="1" ht="15" customHeight="1">
      <c r="A15" s="31" t="s">
        <v>58</v>
      </c>
      <c r="B15" s="31" t="s">
        <v>59</v>
      </c>
      <c r="C15" s="33">
        <v>11</v>
      </c>
      <c r="D15" s="33"/>
      <c r="E15" s="33">
        <v>11</v>
      </c>
      <c r="F15" s="33">
        <v>11</v>
      </c>
      <c r="G15" s="33"/>
      <c r="H15" s="33"/>
      <c r="I15" s="33"/>
      <c r="J15" s="33"/>
      <c r="K15" s="33"/>
      <c r="L15" s="34"/>
      <c r="M15" s="35"/>
      <c r="N15" s="36"/>
      <c r="O15" s="34"/>
    </row>
    <row r="16" spans="1:15" s="1" customFormat="1" ht="15" customHeight="1">
      <c r="A16" s="31" t="s">
        <v>60</v>
      </c>
      <c r="B16" s="31" t="s">
        <v>61</v>
      </c>
      <c r="C16" s="33">
        <v>11</v>
      </c>
      <c r="D16" s="33"/>
      <c r="E16" s="33">
        <v>11</v>
      </c>
      <c r="F16" s="33">
        <v>11</v>
      </c>
      <c r="G16" s="33"/>
      <c r="H16" s="33"/>
      <c r="I16" s="33"/>
      <c r="J16" s="33"/>
      <c r="K16" s="33"/>
      <c r="L16" s="34"/>
      <c r="M16" s="35"/>
      <c r="N16" s="36"/>
      <c r="O16" s="34"/>
    </row>
    <row r="17" spans="1:15" s="1" customFormat="1" ht="15" customHeight="1">
      <c r="A17" s="31" t="s">
        <v>62</v>
      </c>
      <c r="B17" s="31" t="s">
        <v>63</v>
      </c>
      <c r="C17" s="33">
        <v>5</v>
      </c>
      <c r="D17" s="33"/>
      <c r="E17" s="33">
        <v>5</v>
      </c>
      <c r="F17" s="33">
        <v>5</v>
      </c>
      <c r="G17" s="33"/>
      <c r="H17" s="33"/>
      <c r="I17" s="33"/>
      <c r="J17" s="33"/>
      <c r="K17" s="33"/>
      <c r="L17" s="34"/>
      <c r="M17" s="35"/>
      <c r="N17" s="36"/>
      <c r="O17" s="34"/>
    </row>
    <row r="18" spans="1:15" s="1" customFormat="1" ht="15" customHeight="1">
      <c r="A18" s="31" t="s">
        <v>64</v>
      </c>
      <c r="B18" s="31" t="s">
        <v>65</v>
      </c>
      <c r="C18" s="33">
        <v>5</v>
      </c>
      <c r="D18" s="33"/>
      <c r="E18" s="33">
        <v>5</v>
      </c>
      <c r="F18" s="33">
        <v>5</v>
      </c>
      <c r="G18" s="33"/>
      <c r="H18" s="33"/>
      <c r="I18" s="33"/>
      <c r="J18" s="33"/>
      <c r="K18" s="33"/>
      <c r="L18" s="34"/>
      <c r="M18" s="35"/>
      <c r="N18" s="36"/>
      <c r="O18" s="34"/>
    </row>
    <row r="19" spans="1:15" s="1" customFormat="1" ht="15" customHeight="1">
      <c r="A19" s="31" t="s">
        <v>66</v>
      </c>
      <c r="B19" s="31" t="s">
        <v>67</v>
      </c>
      <c r="C19" s="33">
        <v>3.49</v>
      </c>
      <c r="D19" s="33"/>
      <c r="E19" s="33">
        <v>3.49</v>
      </c>
      <c r="F19" s="33">
        <v>3.49</v>
      </c>
      <c r="G19" s="33"/>
      <c r="H19" s="33"/>
      <c r="I19" s="33"/>
      <c r="J19" s="33"/>
      <c r="K19" s="33"/>
      <c r="L19" s="34"/>
      <c r="M19" s="35"/>
      <c r="N19" s="36"/>
      <c r="O19" s="34"/>
    </row>
    <row r="20" spans="1:15" s="1" customFormat="1" ht="15" customHeight="1">
      <c r="A20" s="31" t="s">
        <v>68</v>
      </c>
      <c r="B20" s="31" t="s">
        <v>69</v>
      </c>
      <c r="C20" s="33">
        <v>3.49</v>
      </c>
      <c r="D20" s="33"/>
      <c r="E20" s="33">
        <v>3.49</v>
      </c>
      <c r="F20" s="33">
        <v>3.49</v>
      </c>
      <c r="G20" s="33"/>
      <c r="H20" s="33"/>
      <c r="I20" s="33"/>
      <c r="J20" s="33"/>
      <c r="K20" s="33"/>
      <c r="L20" s="34"/>
      <c r="M20" s="35"/>
      <c r="N20" s="36"/>
      <c r="O20" s="34"/>
    </row>
    <row r="21" spans="1:15" s="1" customFormat="1" ht="15" customHeight="1">
      <c r="A21" s="31" t="s">
        <v>70</v>
      </c>
      <c r="B21" s="31" t="s">
        <v>71</v>
      </c>
      <c r="C21" s="33">
        <v>0.73</v>
      </c>
      <c r="D21" s="33"/>
      <c r="E21" s="33">
        <v>0.73</v>
      </c>
      <c r="F21" s="33">
        <v>0.73</v>
      </c>
      <c r="G21" s="33"/>
      <c r="H21" s="33"/>
      <c r="I21" s="33"/>
      <c r="J21" s="33"/>
      <c r="K21" s="33"/>
      <c r="L21" s="34"/>
      <c r="M21" s="35"/>
      <c r="N21" s="36"/>
      <c r="O21" s="34"/>
    </row>
    <row r="22" spans="1:15" s="1" customFormat="1" ht="15" customHeight="1">
      <c r="A22" s="31" t="s">
        <v>72</v>
      </c>
      <c r="B22" s="31" t="s">
        <v>73</v>
      </c>
      <c r="C22" s="33">
        <v>2.76</v>
      </c>
      <c r="D22" s="33"/>
      <c r="E22" s="33">
        <v>2.76</v>
      </c>
      <c r="F22" s="33">
        <v>2.76</v>
      </c>
      <c r="G22" s="33"/>
      <c r="H22" s="33"/>
      <c r="I22" s="33"/>
      <c r="J22" s="33"/>
      <c r="K22" s="33"/>
      <c r="L22" s="34"/>
      <c r="M22" s="35"/>
      <c r="N22" s="36"/>
      <c r="O22" s="34"/>
    </row>
    <row r="23" spans="1:15" s="1" customFormat="1" ht="15" customHeight="1">
      <c r="A23" s="31" t="s">
        <v>74</v>
      </c>
      <c r="B23" s="31" t="s">
        <v>75</v>
      </c>
      <c r="C23" s="33">
        <v>10.81</v>
      </c>
      <c r="D23" s="33"/>
      <c r="E23" s="33">
        <v>10.81</v>
      </c>
      <c r="F23" s="33">
        <v>10.81</v>
      </c>
      <c r="G23" s="33"/>
      <c r="H23" s="33"/>
      <c r="I23" s="33"/>
      <c r="J23" s="33"/>
      <c r="K23" s="33"/>
      <c r="L23" s="34"/>
      <c r="M23" s="35"/>
      <c r="N23" s="36"/>
      <c r="O23" s="34"/>
    </row>
    <row r="24" spans="1:15" s="1" customFormat="1" ht="15" customHeight="1">
      <c r="A24" s="31" t="s">
        <v>58</v>
      </c>
      <c r="B24" s="31" t="s">
        <v>76</v>
      </c>
      <c r="C24" s="33">
        <v>10.81</v>
      </c>
      <c r="D24" s="33"/>
      <c r="E24" s="33">
        <v>10.81</v>
      </c>
      <c r="F24" s="33">
        <v>10.81</v>
      </c>
      <c r="G24" s="33"/>
      <c r="H24" s="33"/>
      <c r="I24" s="33"/>
      <c r="J24" s="33"/>
      <c r="K24" s="33"/>
      <c r="L24" s="34"/>
      <c r="M24" s="35"/>
      <c r="N24" s="36"/>
      <c r="O24" s="34"/>
    </row>
    <row r="25" spans="1:15" s="1" customFormat="1" ht="15" customHeight="1">
      <c r="A25" s="31" t="s">
        <v>77</v>
      </c>
      <c r="B25" s="31" t="s">
        <v>78</v>
      </c>
      <c r="C25" s="33">
        <v>10.81</v>
      </c>
      <c r="D25" s="33"/>
      <c r="E25" s="33">
        <v>10.81</v>
      </c>
      <c r="F25" s="33">
        <v>10.81</v>
      </c>
      <c r="G25" s="33"/>
      <c r="H25" s="33"/>
      <c r="I25" s="33"/>
      <c r="J25" s="33"/>
      <c r="K25" s="33"/>
      <c r="L25" s="34"/>
      <c r="M25" s="35"/>
      <c r="N25" s="36"/>
      <c r="O25" s="34"/>
    </row>
    <row r="26" spans="1:15" s="1" customFormat="1" ht="21" customHeight="1">
      <c r="J26" s="37"/>
      <c r="K26" s="37"/>
      <c r="L26" s="37"/>
      <c r="M26" s="37"/>
    </row>
    <row r="27" spans="1:15" s="1" customFormat="1" ht="21" customHeight="1"/>
    <row r="28" spans="1:15" s="1" customFormat="1" ht="21" customHeight="1"/>
    <row r="29" spans="1:15" s="1" customFormat="1" ht="21" customHeight="1"/>
    <row r="30" spans="1:15" s="1" customFormat="1" ht="21" customHeight="1"/>
    <row r="31" spans="1:15" s="1" customFormat="1" ht="21" customHeight="1"/>
    <row r="32" spans="1:15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A2:O2"/>
    <mergeCell ref="E4:I4"/>
    <mergeCell ref="N4:N5"/>
    <mergeCell ref="O4:O5"/>
    <mergeCell ref="A4:A5"/>
    <mergeCell ref="B4:B5"/>
    <mergeCell ref="C4:C5"/>
    <mergeCell ref="D4:D5"/>
    <mergeCell ref="J4:J5"/>
    <mergeCell ref="K4:K5"/>
    <mergeCell ref="L4:L5"/>
    <mergeCell ref="M4:M5"/>
  </mergeCells>
  <phoneticPr fontId="168" type="noConversion"/>
  <printOptions horizontalCentered="1"/>
  <pageMargins left="0.39370078740157477" right="0.39370078740157477" top="0.59055118110236215" bottom="0.59055118110236215" header="0.5" footer="0.5"/>
  <pageSetup paperSize="9" scale="65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showGridLines="0" workbookViewId="0">
      <selection activeCell="M7" sqref="M7"/>
    </sheetView>
  </sheetViews>
  <sheetFormatPr defaultRowHeight="12.75" customHeight="1"/>
  <cols>
    <col min="1" max="1" width="18.140625" style="1" customWidth="1"/>
    <col min="2" max="2" width="41.140625" style="1" customWidth="1"/>
    <col min="3" max="4" width="16.85546875" style="1" customWidth="1"/>
    <col min="5" max="5" width="16.140625" style="1" customWidth="1"/>
    <col min="6" max="6" width="13.42578125" style="1" customWidth="1"/>
    <col min="7" max="7" width="13.5703125" style="1" customWidth="1"/>
    <col min="8" max="8" width="13.28515625" style="1" customWidth="1"/>
    <col min="9" max="9" width="9.140625" style="1" customWidth="1"/>
    <col min="10" max="10" width="13.5703125" style="1" customWidth="1"/>
    <col min="11" max="11" width="9.140625" style="1" customWidth="1"/>
  </cols>
  <sheetData>
    <row r="1" spans="1:10" s="1" customFormat="1" ht="21" customHeight="1">
      <c r="A1" s="38"/>
      <c r="B1" s="38"/>
      <c r="C1" s="38"/>
      <c r="D1" s="38"/>
      <c r="E1" s="38"/>
      <c r="F1" s="38"/>
      <c r="G1" s="38"/>
      <c r="H1" s="39"/>
      <c r="I1" s="38"/>
      <c r="J1" s="38"/>
    </row>
    <row r="2" spans="1:10" s="1" customFormat="1" ht="29.25" customHeight="1">
      <c r="A2" s="186" t="s">
        <v>79</v>
      </c>
      <c r="B2" s="186"/>
      <c r="C2" s="186"/>
      <c r="D2" s="186"/>
      <c r="E2" s="186"/>
      <c r="F2" s="186"/>
      <c r="G2" s="186"/>
      <c r="H2" s="186"/>
      <c r="I2" s="40"/>
      <c r="J2" s="40"/>
    </row>
    <row r="3" spans="1:10" s="1" customFormat="1" ht="21" customHeight="1">
      <c r="A3" s="41" t="s">
        <v>2</v>
      </c>
      <c r="B3" s="42"/>
      <c r="C3" s="42"/>
      <c r="D3" s="42"/>
      <c r="E3" s="42"/>
      <c r="F3" s="42"/>
      <c r="G3" s="42"/>
      <c r="H3" s="43" t="s">
        <v>3</v>
      </c>
      <c r="I3" s="38"/>
      <c r="J3" s="38"/>
    </row>
    <row r="4" spans="1:10" s="151" customFormat="1" ht="15" customHeight="1">
      <c r="A4" s="183" t="s">
        <v>80</v>
      </c>
      <c r="B4" s="183"/>
      <c r="C4" s="187" t="s">
        <v>29</v>
      </c>
      <c r="D4" s="188" t="s">
        <v>81</v>
      </c>
      <c r="E4" s="183" t="s">
        <v>82</v>
      </c>
      <c r="F4" s="184" t="s">
        <v>83</v>
      </c>
      <c r="G4" s="183" t="s">
        <v>84</v>
      </c>
      <c r="H4" s="185" t="s">
        <v>85</v>
      </c>
      <c r="I4" s="150"/>
      <c r="J4" s="150"/>
    </row>
    <row r="5" spans="1:10" s="151" customFormat="1" ht="15" customHeight="1">
      <c r="A5" s="152" t="s">
        <v>86</v>
      </c>
      <c r="B5" s="152" t="s">
        <v>87</v>
      </c>
      <c r="C5" s="187"/>
      <c r="D5" s="188"/>
      <c r="E5" s="183"/>
      <c r="F5" s="184"/>
      <c r="G5" s="183"/>
      <c r="H5" s="185"/>
      <c r="I5" s="150"/>
      <c r="J5" s="150"/>
    </row>
    <row r="6" spans="1:10" s="151" customFormat="1" ht="15" customHeight="1">
      <c r="A6" s="153" t="s">
        <v>43</v>
      </c>
      <c r="B6" s="153" t="s">
        <v>43</v>
      </c>
      <c r="C6" s="153">
        <v>1</v>
      </c>
      <c r="D6" s="154">
        <f>C6+1</f>
        <v>2</v>
      </c>
      <c r="E6" s="154">
        <f>D6+1</f>
        <v>3</v>
      </c>
      <c r="F6" s="154">
        <f>E6+1</f>
        <v>4</v>
      </c>
      <c r="G6" s="154">
        <f>F6+1</f>
        <v>5</v>
      </c>
      <c r="H6" s="154">
        <f>G6+1</f>
        <v>6</v>
      </c>
      <c r="I6" s="150"/>
      <c r="J6" s="150"/>
    </row>
    <row r="7" spans="1:10" s="151" customFormat="1" ht="15" customHeight="1">
      <c r="A7" s="155" t="s">
        <v>0</v>
      </c>
      <c r="B7" s="155" t="s">
        <v>29</v>
      </c>
      <c r="C7" s="156">
        <v>1169.03</v>
      </c>
      <c r="D7" s="156">
        <v>588.03</v>
      </c>
      <c r="E7" s="156">
        <v>581</v>
      </c>
      <c r="F7" s="156"/>
      <c r="G7" s="157"/>
      <c r="H7" s="158"/>
      <c r="I7" s="150"/>
      <c r="J7" s="150"/>
    </row>
    <row r="8" spans="1:10" s="151" customFormat="1" ht="15" customHeight="1">
      <c r="A8" s="155" t="s">
        <v>44</v>
      </c>
      <c r="B8" s="155" t="s">
        <v>45</v>
      </c>
      <c r="C8" s="156">
        <v>1154.73</v>
      </c>
      <c r="D8" s="156">
        <v>573.73</v>
      </c>
      <c r="E8" s="156">
        <v>581</v>
      </c>
      <c r="F8" s="156"/>
      <c r="G8" s="157"/>
      <c r="H8" s="158"/>
    </row>
    <row r="9" spans="1:10" s="151" customFormat="1" ht="15" customHeight="1">
      <c r="A9" s="155" t="s">
        <v>46</v>
      </c>
      <c r="B9" s="155" t="s">
        <v>47</v>
      </c>
      <c r="C9" s="156">
        <v>1138.73</v>
      </c>
      <c r="D9" s="156">
        <v>573.73</v>
      </c>
      <c r="E9" s="156">
        <v>565</v>
      </c>
      <c r="F9" s="156"/>
      <c r="G9" s="157"/>
      <c r="H9" s="158"/>
    </row>
    <row r="10" spans="1:10" s="151" customFormat="1" ht="15" customHeight="1">
      <c r="A10" s="155" t="s">
        <v>48</v>
      </c>
      <c r="B10" s="155" t="s">
        <v>49</v>
      </c>
      <c r="C10" s="156">
        <v>622.99</v>
      </c>
      <c r="D10" s="156">
        <v>122.99</v>
      </c>
      <c r="E10" s="156">
        <v>500</v>
      </c>
      <c r="F10" s="156"/>
      <c r="G10" s="157"/>
      <c r="H10" s="158"/>
    </row>
    <row r="11" spans="1:10" s="151" customFormat="1" ht="15" customHeight="1">
      <c r="A11" s="155" t="s">
        <v>50</v>
      </c>
      <c r="B11" s="155" t="s">
        <v>51</v>
      </c>
      <c r="C11" s="156">
        <v>277.91000000000003</v>
      </c>
      <c r="D11" s="156">
        <v>239.91</v>
      </c>
      <c r="E11" s="156">
        <v>38</v>
      </c>
      <c r="F11" s="156"/>
      <c r="G11" s="157"/>
      <c r="H11" s="158"/>
    </row>
    <row r="12" spans="1:10" s="151" customFormat="1" ht="15" customHeight="1">
      <c r="A12" s="155" t="s">
        <v>52</v>
      </c>
      <c r="B12" s="155" t="s">
        <v>53</v>
      </c>
      <c r="C12" s="156">
        <v>145.26</v>
      </c>
      <c r="D12" s="156">
        <v>140.26</v>
      </c>
      <c r="E12" s="156">
        <v>5</v>
      </c>
      <c r="F12" s="156"/>
      <c r="G12" s="157"/>
      <c r="H12" s="158"/>
    </row>
    <row r="13" spans="1:10" s="151" customFormat="1" ht="15" customHeight="1">
      <c r="A13" s="155" t="s">
        <v>54</v>
      </c>
      <c r="B13" s="155" t="s">
        <v>55</v>
      </c>
      <c r="C13" s="156">
        <v>8</v>
      </c>
      <c r="D13" s="156"/>
      <c r="E13" s="156">
        <v>8</v>
      </c>
      <c r="F13" s="156"/>
      <c r="G13" s="157"/>
      <c r="H13" s="158"/>
    </row>
    <row r="14" spans="1:10" s="151" customFormat="1" ht="15" customHeight="1">
      <c r="A14" s="155" t="s">
        <v>56</v>
      </c>
      <c r="B14" s="155" t="s">
        <v>57</v>
      </c>
      <c r="C14" s="156">
        <v>84.57</v>
      </c>
      <c r="D14" s="156">
        <v>70.569999999999993</v>
      </c>
      <c r="E14" s="156">
        <v>14</v>
      </c>
      <c r="F14" s="156"/>
      <c r="G14" s="157"/>
      <c r="H14" s="158"/>
    </row>
    <row r="15" spans="1:10" s="151" customFormat="1" ht="15" customHeight="1">
      <c r="A15" s="155" t="s">
        <v>58</v>
      </c>
      <c r="B15" s="155" t="s">
        <v>59</v>
      </c>
      <c r="C15" s="156">
        <v>11</v>
      </c>
      <c r="D15" s="156"/>
      <c r="E15" s="156">
        <v>11</v>
      </c>
      <c r="F15" s="156"/>
      <c r="G15" s="157"/>
      <c r="H15" s="158"/>
    </row>
    <row r="16" spans="1:10" s="151" customFormat="1" ht="15" customHeight="1">
      <c r="A16" s="155" t="s">
        <v>60</v>
      </c>
      <c r="B16" s="155" t="s">
        <v>61</v>
      </c>
      <c r="C16" s="156">
        <v>11</v>
      </c>
      <c r="D16" s="156"/>
      <c r="E16" s="156">
        <v>11</v>
      </c>
      <c r="F16" s="156"/>
      <c r="G16" s="157"/>
      <c r="H16" s="158"/>
    </row>
    <row r="17" spans="1:10" s="151" customFormat="1" ht="15" customHeight="1">
      <c r="A17" s="155" t="s">
        <v>62</v>
      </c>
      <c r="B17" s="155" t="s">
        <v>63</v>
      </c>
      <c r="C17" s="156">
        <v>5</v>
      </c>
      <c r="D17" s="156"/>
      <c r="E17" s="156">
        <v>5</v>
      </c>
      <c r="F17" s="156"/>
      <c r="G17" s="157"/>
      <c r="H17" s="158"/>
    </row>
    <row r="18" spans="1:10" s="151" customFormat="1" ht="15" customHeight="1">
      <c r="A18" s="155" t="s">
        <v>64</v>
      </c>
      <c r="B18" s="155" t="s">
        <v>65</v>
      </c>
      <c r="C18" s="156">
        <v>5</v>
      </c>
      <c r="D18" s="156"/>
      <c r="E18" s="156">
        <v>5</v>
      </c>
      <c r="F18" s="156"/>
      <c r="G18" s="157"/>
      <c r="H18" s="158"/>
    </row>
    <row r="19" spans="1:10" s="151" customFormat="1" ht="15" customHeight="1">
      <c r="A19" s="155" t="s">
        <v>66</v>
      </c>
      <c r="B19" s="155" t="s">
        <v>67</v>
      </c>
      <c r="C19" s="156">
        <v>3.49</v>
      </c>
      <c r="D19" s="156">
        <v>3.49</v>
      </c>
      <c r="E19" s="156"/>
      <c r="F19" s="156"/>
      <c r="G19" s="157"/>
      <c r="H19" s="158"/>
    </row>
    <row r="20" spans="1:10" s="151" customFormat="1" ht="15" customHeight="1">
      <c r="A20" s="155" t="s">
        <v>68</v>
      </c>
      <c r="B20" s="155" t="s">
        <v>69</v>
      </c>
      <c r="C20" s="156">
        <v>3.49</v>
      </c>
      <c r="D20" s="156">
        <v>3.49</v>
      </c>
      <c r="E20" s="156"/>
      <c r="F20" s="156"/>
      <c r="G20" s="157"/>
      <c r="H20" s="158"/>
    </row>
    <row r="21" spans="1:10" s="151" customFormat="1" ht="15" customHeight="1">
      <c r="A21" s="155" t="s">
        <v>70</v>
      </c>
      <c r="B21" s="155" t="s">
        <v>71</v>
      </c>
      <c r="C21" s="156">
        <v>0.73</v>
      </c>
      <c r="D21" s="156">
        <v>0.73</v>
      </c>
      <c r="E21" s="156"/>
      <c r="F21" s="156"/>
      <c r="G21" s="157"/>
      <c r="H21" s="158"/>
    </row>
    <row r="22" spans="1:10" s="151" customFormat="1" ht="15" customHeight="1">
      <c r="A22" s="155" t="s">
        <v>72</v>
      </c>
      <c r="B22" s="155" t="s">
        <v>73</v>
      </c>
      <c r="C22" s="156">
        <v>2.76</v>
      </c>
      <c r="D22" s="156">
        <v>2.76</v>
      </c>
      <c r="E22" s="156"/>
      <c r="F22" s="156"/>
      <c r="G22" s="157"/>
      <c r="H22" s="158"/>
    </row>
    <row r="23" spans="1:10" s="151" customFormat="1" ht="15" customHeight="1">
      <c r="A23" s="155" t="s">
        <v>74</v>
      </c>
      <c r="B23" s="155" t="s">
        <v>75</v>
      </c>
      <c r="C23" s="156">
        <v>10.81</v>
      </c>
      <c r="D23" s="156">
        <v>10.81</v>
      </c>
      <c r="E23" s="156"/>
      <c r="F23" s="156"/>
      <c r="G23" s="157"/>
      <c r="H23" s="158"/>
    </row>
    <row r="24" spans="1:10" s="151" customFormat="1" ht="15" customHeight="1">
      <c r="A24" s="155" t="s">
        <v>58</v>
      </c>
      <c r="B24" s="155" t="s">
        <v>76</v>
      </c>
      <c r="C24" s="156">
        <v>10.81</v>
      </c>
      <c r="D24" s="156">
        <v>10.81</v>
      </c>
      <c r="E24" s="156"/>
      <c r="F24" s="156"/>
      <c r="G24" s="157"/>
      <c r="H24" s="158"/>
    </row>
    <row r="25" spans="1:10" s="151" customFormat="1" ht="15" customHeight="1">
      <c r="A25" s="155" t="s">
        <v>77</v>
      </c>
      <c r="B25" s="155" t="s">
        <v>78</v>
      </c>
      <c r="C25" s="156">
        <v>10.81</v>
      </c>
      <c r="D25" s="156">
        <v>10.81</v>
      </c>
      <c r="E25" s="156"/>
      <c r="F25" s="156"/>
      <c r="G25" s="157"/>
      <c r="H25" s="158"/>
    </row>
    <row r="26" spans="1:10" s="1" customFormat="1" ht="21" customHeight="1">
      <c r="A26" s="46"/>
      <c r="B26" s="46"/>
      <c r="C26" s="44"/>
      <c r="D26" s="44"/>
      <c r="E26" s="46"/>
      <c r="F26" s="44"/>
      <c r="G26" s="45"/>
      <c r="H26" s="46"/>
      <c r="I26" s="46"/>
      <c r="J26" s="46"/>
    </row>
    <row r="27" spans="1:10" s="1" customFormat="1" ht="21" customHeight="1">
      <c r="A27" s="46"/>
      <c r="B27" s="46"/>
      <c r="C27" s="44"/>
      <c r="D27" s="44"/>
      <c r="E27" s="46"/>
      <c r="F27" s="44"/>
      <c r="G27" s="46"/>
      <c r="H27" s="46"/>
      <c r="I27" s="46"/>
      <c r="J27" s="46"/>
    </row>
    <row r="28" spans="1:10" s="1" customFormat="1" ht="21" customHeight="1">
      <c r="A28" s="46"/>
      <c r="B28" s="46"/>
      <c r="C28" s="46"/>
      <c r="D28" s="46"/>
      <c r="E28" s="46"/>
      <c r="F28" s="46"/>
      <c r="G28" s="46"/>
      <c r="H28" s="46"/>
      <c r="I28" s="46"/>
      <c r="J28" s="46"/>
    </row>
    <row r="29" spans="1:10" s="1" customFormat="1" ht="21" customHeight="1">
      <c r="A29" s="46"/>
      <c r="B29" s="46"/>
      <c r="C29" s="44"/>
      <c r="D29" s="46"/>
      <c r="E29" s="46"/>
      <c r="F29" s="46"/>
      <c r="G29" s="46"/>
      <c r="H29" s="46"/>
      <c r="I29" s="46"/>
      <c r="J29" s="46"/>
    </row>
    <row r="30" spans="1:10" s="1" customFormat="1" ht="21" customHeight="1"/>
    <row r="31" spans="1:10" s="1" customFormat="1" ht="21" customHeight="1">
      <c r="A31" s="46"/>
      <c r="B31" s="46"/>
      <c r="C31" s="44"/>
      <c r="D31" s="46"/>
      <c r="E31" s="46"/>
      <c r="F31" s="46"/>
      <c r="G31" s="46"/>
      <c r="H31" s="46"/>
      <c r="I31" s="46"/>
      <c r="J31" s="46"/>
    </row>
  </sheetData>
  <sheetProtection formatCells="0" formatColumns="0" formatRows="0" insertColumns="0" insertRows="0" insertHyperlinks="0" deleteColumns="0" deleteRows="0" sort="0" autoFilter="0" pivotTables="0"/>
  <mergeCells count="8">
    <mergeCell ref="E4:E5"/>
    <mergeCell ref="F4:F5"/>
    <mergeCell ref="G4:G5"/>
    <mergeCell ref="H4:H5"/>
    <mergeCell ref="A2:H2"/>
    <mergeCell ref="A4:B4"/>
    <mergeCell ref="C4:C5"/>
    <mergeCell ref="D4:D5"/>
  </mergeCells>
  <phoneticPr fontId="168" type="noConversion"/>
  <printOptions horizontalCentered="1"/>
  <pageMargins left="0.39370078740157477" right="0.39370078740157477" top="0.59055118110236215" bottom="0.59055118110236215" header="0.5" footer="0.5"/>
  <pageSetup paperSize="9" scale="8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87"/>
  <sheetViews>
    <sheetView showGridLines="0" workbookViewId="0">
      <selection activeCell="M7" sqref="M7"/>
    </sheetView>
  </sheetViews>
  <sheetFormatPr defaultRowHeight="12.75" customHeight="1"/>
  <cols>
    <col min="1" max="1" width="32.5703125" style="1" customWidth="1"/>
    <col min="2" max="2" width="22.85546875" style="1" customWidth="1"/>
    <col min="3" max="3" width="36" style="1" customWidth="1"/>
    <col min="4" max="4" width="23" style="1" customWidth="1"/>
    <col min="5" max="5" width="21.5703125" style="1" customWidth="1"/>
    <col min="6" max="6" width="23.5703125" style="1" customWidth="1"/>
    <col min="7" max="34" width="9.140625" style="1" customWidth="1"/>
  </cols>
  <sheetData>
    <row r="1" spans="1:7" s="1" customFormat="1" ht="19.5" customHeight="1">
      <c r="A1" s="47"/>
      <c r="B1" s="47"/>
      <c r="C1" s="47"/>
      <c r="D1" s="47"/>
      <c r="E1" s="47"/>
      <c r="F1" s="48"/>
      <c r="G1" s="47"/>
    </row>
    <row r="2" spans="1:7" s="1" customFormat="1" ht="29.25" customHeight="1">
      <c r="A2" s="189" t="s">
        <v>88</v>
      </c>
      <c r="B2" s="189"/>
      <c r="C2" s="189"/>
      <c r="D2" s="189"/>
      <c r="E2" s="189"/>
      <c r="F2" s="189"/>
      <c r="G2" s="47"/>
    </row>
    <row r="3" spans="1:7" s="1" customFormat="1" ht="17.25" customHeight="1">
      <c r="A3" s="49" t="s">
        <v>2</v>
      </c>
      <c r="B3" s="50"/>
      <c r="C3" s="50"/>
      <c r="D3" s="50"/>
      <c r="E3" s="50"/>
      <c r="F3" s="51" t="s">
        <v>3</v>
      </c>
      <c r="G3" s="47"/>
    </row>
    <row r="4" spans="1:7" s="1" customFormat="1" ht="17.25" customHeight="1">
      <c r="A4" s="52" t="s">
        <v>4</v>
      </c>
      <c r="B4" s="53"/>
      <c r="C4" s="190" t="s">
        <v>89</v>
      </c>
      <c r="D4" s="190"/>
      <c r="E4" s="190"/>
      <c r="F4" s="190"/>
      <c r="G4" s="47"/>
    </row>
    <row r="5" spans="1:7" s="1" customFormat="1" ht="17.25" customHeight="1">
      <c r="A5" s="52" t="s">
        <v>6</v>
      </c>
      <c r="B5" s="54" t="s">
        <v>7</v>
      </c>
      <c r="C5" s="55" t="s">
        <v>8</v>
      </c>
      <c r="D5" s="56" t="s">
        <v>29</v>
      </c>
      <c r="E5" s="55" t="s">
        <v>90</v>
      </c>
      <c r="F5" s="56" t="s">
        <v>91</v>
      </c>
      <c r="G5" s="47"/>
    </row>
    <row r="6" spans="1:7" s="1" customFormat="1" ht="17.25" customHeight="1">
      <c r="A6" s="57" t="s">
        <v>92</v>
      </c>
      <c r="B6" s="58">
        <v>1046.03</v>
      </c>
      <c r="C6" s="59" t="s">
        <v>93</v>
      </c>
      <c r="D6" s="60">
        <f>'财拨总表（引用）'!B7</f>
        <v>1046.03</v>
      </c>
      <c r="E6" s="60">
        <f>'财拨总表（引用）'!C7</f>
        <v>1046.03</v>
      </c>
      <c r="F6" s="60">
        <f>'财拨总表（引用）'!D7</f>
        <v>0</v>
      </c>
      <c r="G6" s="47"/>
    </row>
    <row r="7" spans="1:7" s="1" customFormat="1" ht="17.25" customHeight="1">
      <c r="A7" s="57" t="s">
        <v>94</v>
      </c>
      <c r="B7" s="58">
        <v>1046.03</v>
      </c>
      <c r="C7" s="61" t="str">
        <f>'财拨总表（引用）'!A8</f>
        <v>文化旅游体育与传媒支出</v>
      </c>
      <c r="D7" s="62">
        <f>'财拨总表（引用）'!B8</f>
        <v>1031.73</v>
      </c>
      <c r="E7" s="62">
        <f>'财拨总表（引用）'!C8</f>
        <v>1031.73</v>
      </c>
      <c r="F7" s="62">
        <f>'财拨总表（引用）'!D8</f>
        <v>0</v>
      </c>
      <c r="G7" s="47"/>
    </row>
    <row r="8" spans="1:7" s="1" customFormat="1" ht="17.25" customHeight="1">
      <c r="A8" s="57" t="s">
        <v>95</v>
      </c>
      <c r="B8" s="58"/>
      <c r="C8" s="61" t="str">
        <f>'财拨总表（引用）'!A9</f>
        <v>社会保障和就业支出</v>
      </c>
      <c r="D8" s="62">
        <f>'财拨总表（引用）'!B9</f>
        <v>3.49</v>
      </c>
      <c r="E8" s="62">
        <f>'财拨总表（引用）'!C9</f>
        <v>3.49</v>
      </c>
      <c r="F8" s="62">
        <f>'财拨总表（引用）'!D9</f>
        <v>0</v>
      </c>
      <c r="G8" s="47"/>
    </row>
    <row r="9" spans="1:7" s="1" customFormat="1" ht="17.25" customHeight="1">
      <c r="A9" s="57" t="s">
        <v>96</v>
      </c>
      <c r="B9" s="58"/>
      <c r="C9" s="61" t="str">
        <f>'财拨总表（引用）'!A10</f>
        <v>住房保障支出</v>
      </c>
      <c r="D9" s="62">
        <f>'财拨总表（引用）'!B10</f>
        <v>10.81</v>
      </c>
      <c r="E9" s="62">
        <f>'财拨总表（引用）'!C10</f>
        <v>10.81</v>
      </c>
      <c r="F9" s="62">
        <f>'财拨总表（引用）'!D10</f>
        <v>0</v>
      </c>
      <c r="G9" s="47"/>
    </row>
    <row r="10" spans="1:7" s="1" customFormat="1" ht="17.25" customHeight="1">
      <c r="A10" s="57" t="s">
        <v>97</v>
      </c>
      <c r="B10" s="63"/>
      <c r="C10" s="61">
        <f>'财拨总表（引用）'!A11</f>
        <v>0</v>
      </c>
      <c r="D10" s="62">
        <f>'财拨总表（引用）'!B11</f>
        <v>0</v>
      </c>
      <c r="E10" s="62">
        <f>'财拨总表（引用）'!C11</f>
        <v>0</v>
      </c>
      <c r="F10" s="62">
        <f>'财拨总表（引用）'!D11</f>
        <v>0</v>
      </c>
      <c r="G10" s="47"/>
    </row>
    <row r="11" spans="1:7" s="1" customFormat="1" ht="17.25" customHeight="1">
      <c r="A11" s="57"/>
      <c r="B11" s="159"/>
      <c r="C11" s="61"/>
      <c r="D11" s="62"/>
      <c r="E11" s="62"/>
      <c r="F11" s="62"/>
      <c r="G11" s="47"/>
    </row>
    <row r="12" spans="1:7" s="1" customFormat="1" ht="17.25" customHeight="1">
      <c r="A12" s="57"/>
      <c r="B12" s="159"/>
      <c r="C12" s="61"/>
      <c r="D12" s="62"/>
      <c r="E12" s="62"/>
      <c r="F12" s="62"/>
      <c r="G12" s="47"/>
    </row>
    <row r="13" spans="1:7" s="1" customFormat="1" ht="17.25" customHeight="1">
      <c r="A13" s="64"/>
      <c r="B13" s="65"/>
      <c r="C13" s="66">
        <f>'财拨总表（引用）'!A12</f>
        <v>0</v>
      </c>
      <c r="D13" s="62">
        <f>'财拨总表（引用）'!B12</f>
        <v>0</v>
      </c>
      <c r="E13" s="62">
        <f>'财拨总表（引用）'!C12</f>
        <v>0</v>
      </c>
      <c r="F13" s="62">
        <f>'财拨总表（引用）'!D12</f>
        <v>0</v>
      </c>
      <c r="G13" s="47"/>
    </row>
    <row r="14" spans="1:7" s="1" customFormat="1" ht="17.25" customHeight="1">
      <c r="A14" s="64" t="s">
        <v>98</v>
      </c>
      <c r="B14" s="67"/>
      <c r="C14" s="62" t="s">
        <v>99</v>
      </c>
      <c r="D14" s="62"/>
      <c r="E14" s="62"/>
      <c r="F14" s="67"/>
      <c r="G14" s="47"/>
    </row>
    <row r="15" spans="1:7" s="1" customFormat="1" ht="17.25" customHeight="1">
      <c r="A15" s="50" t="s">
        <v>100</v>
      </c>
      <c r="B15" s="67"/>
      <c r="C15" s="62"/>
      <c r="D15" s="62"/>
      <c r="E15" s="62"/>
      <c r="F15" s="67"/>
      <c r="G15" s="47"/>
    </row>
    <row r="16" spans="1:7" s="1" customFormat="1" ht="17.25" customHeight="1">
      <c r="A16" s="64" t="s">
        <v>101</v>
      </c>
      <c r="B16" s="60"/>
      <c r="C16" s="62"/>
      <c r="D16" s="62"/>
      <c r="E16" s="62"/>
      <c r="F16" s="67"/>
      <c r="G16" s="47"/>
    </row>
    <row r="17" spans="1:7" s="1" customFormat="1" ht="17.25" customHeight="1">
      <c r="A17" s="64"/>
      <c r="B17" s="67"/>
      <c r="C17" s="62"/>
      <c r="D17" s="62"/>
      <c r="E17" s="62"/>
      <c r="F17" s="67"/>
      <c r="G17" s="47"/>
    </row>
    <row r="18" spans="1:7" s="1" customFormat="1" ht="17.25" customHeight="1">
      <c r="A18" s="64"/>
      <c r="B18" s="67"/>
      <c r="C18" s="62"/>
      <c r="D18" s="62"/>
      <c r="E18" s="62"/>
      <c r="F18" s="67"/>
      <c r="G18" s="47"/>
    </row>
    <row r="19" spans="1:7" s="1" customFormat="1" ht="17.25" customHeight="1">
      <c r="A19" s="68" t="s">
        <v>24</v>
      </c>
      <c r="B19" s="60">
        <f>B6</f>
        <v>1046.03</v>
      </c>
      <c r="C19" s="68" t="s">
        <v>25</v>
      </c>
      <c r="D19" s="60">
        <f>'财拨总表（引用）'!B7</f>
        <v>1046.03</v>
      </c>
      <c r="E19" s="60">
        <f>'财拨总表（引用）'!C7</f>
        <v>1046.03</v>
      </c>
      <c r="F19" s="60">
        <f>'财拨总表（引用）'!D7</f>
        <v>0</v>
      </c>
      <c r="G19" s="47"/>
    </row>
    <row r="20" spans="1:7" s="1" customFormat="1" ht="15"/>
    <row r="21" spans="1:7" s="1" customFormat="1" ht="15"/>
    <row r="22" spans="1:7" s="1" customFormat="1" ht="15"/>
    <row r="23" spans="1:7" s="1" customFormat="1" ht="15"/>
    <row r="24" spans="1:7" s="1" customFormat="1" ht="15"/>
    <row r="25" spans="1:7" s="1" customFormat="1" ht="15"/>
    <row r="26" spans="1:7" s="1" customFormat="1" ht="15"/>
    <row r="27" spans="1:7" s="1" customFormat="1" ht="15"/>
    <row r="28" spans="1:7" s="1" customFormat="1" ht="15"/>
    <row r="29" spans="1:7" s="1" customFormat="1" ht="15"/>
    <row r="30" spans="1:7" s="1" customFormat="1" ht="15"/>
    <row r="31" spans="1:7" s="1" customFormat="1" ht="15"/>
    <row r="32" spans="1:7" s="1" customFormat="1" ht="15"/>
    <row r="33" spans="30:33" s="1" customFormat="1" ht="15"/>
    <row r="34" spans="30:33" s="1" customFormat="1" ht="15"/>
    <row r="35" spans="30:33" s="1" customFormat="1" ht="15"/>
    <row r="36" spans="30:33" s="1" customFormat="1" ht="15"/>
    <row r="37" spans="30:33" s="1" customFormat="1" ht="15"/>
    <row r="38" spans="30:33" s="1" customFormat="1" ht="15"/>
    <row r="39" spans="30:33" s="1" customFormat="1" ht="15"/>
    <row r="40" spans="30:33" s="1" customFormat="1" ht="15"/>
    <row r="41" spans="30:33" s="1" customFormat="1" ht="15"/>
    <row r="42" spans="30:33" s="1" customFormat="1" ht="15"/>
    <row r="43" spans="30:33" s="1" customFormat="1" ht="15"/>
    <row r="44" spans="30:33" s="1" customFormat="1" ht="15"/>
    <row r="45" spans="30:33" s="1" customFormat="1" ht="15">
      <c r="AF45" s="69"/>
    </row>
    <row r="46" spans="30:33" s="1" customFormat="1" ht="15">
      <c r="AD46" s="69"/>
    </row>
    <row r="47" spans="30:33" s="1" customFormat="1" ht="15">
      <c r="AE47" s="69"/>
      <c r="AF47" s="69"/>
    </row>
    <row r="48" spans="30:33" s="1" customFormat="1" ht="15">
      <c r="AF48" s="69"/>
      <c r="AG48" s="69"/>
    </row>
    <row r="49" spans="33:33" s="1" customFormat="1" ht="15">
      <c r="AG49" s="70" t="s">
        <v>102</v>
      </c>
    </row>
    <row r="50" spans="33:33" s="1" customFormat="1" ht="15"/>
    <row r="51" spans="33:33" s="1" customFormat="1" ht="15"/>
    <row r="52" spans="33:33" s="1" customFormat="1" ht="15"/>
    <row r="53" spans="33:33" s="1" customFormat="1" ht="15"/>
    <row r="54" spans="33:33" s="1" customFormat="1" ht="15"/>
    <row r="55" spans="33:33" s="1" customFormat="1" ht="15"/>
    <row r="56" spans="33:33" s="1" customFormat="1" ht="15"/>
    <row r="57" spans="33:33" s="1" customFormat="1" ht="15"/>
    <row r="58" spans="33:33" s="1" customFormat="1" ht="15"/>
    <row r="59" spans="33:33" s="1" customFormat="1" ht="15"/>
    <row r="60" spans="33:33" s="1" customFormat="1" ht="15"/>
    <row r="61" spans="33:33" s="1" customFormat="1" ht="15"/>
    <row r="62" spans="33:33" s="1" customFormat="1" ht="15"/>
    <row r="63" spans="33:33" s="1" customFormat="1" ht="15"/>
    <row r="64" spans="33:33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pans="23:26" s="1" customFormat="1" ht="15"/>
    <row r="82" spans="23:26" s="1" customFormat="1" ht="15"/>
    <row r="83" spans="23:26" s="1" customFormat="1" ht="15"/>
    <row r="84" spans="23:26" s="1" customFormat="1" ht="15"/>
    <row r="85" spans="23:26" s="1" customFormat="1" ht="15"/>
    <row r="86" spans="23:26" s="1" customFormat="1" ht="15">
      <c r="Z86" s="71"/>
    </row>
    <row r="87" spans="23:26" s="1" customFormat="1" ht="15">
      <c r="W87" s="71"/>
      <c r="X87" s="71"/>
      <c r="Y87" s="71"/>
      <c r="Z87" s="72" t="s">
        <v>102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honeticPr fontId="168" type="noConversion"/>
  <printOptions horizontalCentered="1"/>
  <pageMargins left="0.39370078740157477" right="0.39370078740157477" top="0.59055118110236215" bottom="0.59055118110236215" header="0.5" footer="0.5"/>
  <pageSetup paperSize="9" scale="85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>
      <selection activeCell="M7" sqref="M7"/>
    </sheetView>
  </sheetViews>
  <sheetFormatPr defaultRowHeight="12.75" customHeight="1"/>
  <cols>
    <col min="1" max="1" width="16.7109375" style="1" customWidth="1"/>
    <col min="2" max="2" width="44.42578125" style="1" customWidth="1"/>
    <col min="3" max="5" width="28" style="1" customWidth="1"/>
    <col min="6" max="6" width="9.140625" style="1" customWidth="1"/>
    <col min="7" max="7" width="13.5703125" style="1" customWidth="1"/>
    <col min="8" max="8" width="9.140625" style="1" customWidth="1"/>
  </cols>
  <sheetData>
    <row r="1" spans="1:7" s="1" customFormat="1" ht="21" customHeight="1">
      <c r="A1" s="73"/>
      <c r="B1" s="73"/>
      <c r="C1" s="73"/>
      <c r="D1" s="73"/>
      <c r="E1" s="73"/>
      <c r="F1" s="73"/>
      <c r="G1" s="73"/>
    </row>
    <row r="2" spans="1:7" s="1" customFormat="1" ht="29.25" customHeight="1">
      <c r="A2" s="191" t="s">
        <v>103</v>
      </c>
      <c r="B2" s="191"/>
      <c r="C2" s="191"/>
      <c r="D2" s="191"/>
      <c r="E2" s="191"/>
      <c r="F2" s="74"/>
      <c r="G2" s="74"/>
    </row>
    <row r="3" spans="1:7" s="1" customFormat="1" ht="21" customHeight="1">
      <c r="A3" s="75" t="s">
        <v>2</v>
      </c>
      <c r="B3" s="76"/>
      <c r="C3" s="76"/>
      <c r="D3" s="76"/>
      <c r="E3" s="77" t="s">
        <v>3</v>
      </c>
      <c r="F3" s="73"/>
      <c r="G3" s="73"/>
    </row>
    <row r="4" spans="1:7" s="151" customFormat="1" ht="15" customHeight="1">
      <c r="A4" s="183" t="s">
        <v>80</v>
      </c>
      <c r="B4" s="183"/>
      <c r="C4" s="183" t="s">
        <v>104</v>
      </c>
      <c r="D4" s="183"/>
      <c r="E4" s="183"/>
      <c r="F4" s="150"/>
      <c r="G4" s="150"/>
    </row>
    <row r="5" spans="1:7" s="151" customFormat="1" ht="15" customHeight="1">
      <c r="A5" s="152" t="s">
        <v>86</v>
      </c>
      <c r="B5" s="152" t="s">
        <v>87</v>
      </c>
      <c r="C5" s="152" t="s">
        <v>29</v>
      </c>
      <c r="D5" s="152" t="s">
        <v>81</v>
      </c>
      <c r="E5" s="152" t="s">
        <v>82</v>
      </c>
      <c r="F5" s="150"/>
      <c r="G5" s="150"/>
    </row>
    <row r="6" spans="1:7" s="151" customFormat="1" ht="15" customHeight="1">
      <c r="A6" s="153" t="s">
        <v>43</v>
      </c>
      <c r="B6" s="153" t="s">
        <v>43</v>
      </c>
      <c r="C6" s="154">
        <v>1</v>
      </c>
      <c r="D6" s="154">
        <f>C6+1</f>
        <v>2</v>
      </c>
      <c r="E6" s="154">
        <f>D6+1</f>
        <v>3</v>
      </c>
      <c r="F6" s="150"/>
      <c r="G6" s="150"/>
    </row>
    <row r="7" spans="1:7" s="151" customFormat="1" ht="15" customHeight="1">
      <c r="A7" s="155" t="s">
        <v>0</v>
      </c>
      <c r="B7" s="155" t="s">
        <v>29</v>
      </c>
      <c r="C7" s="156">
        <v>1046.03</v>
      </c>
      <c r="D7" s="156">
        <v>465.03</v>
      </c>
      <c r="E7" s="157">
        <v>581</v>
      </c>
      <c r="F7" s="150"/>
      <c r="G7" s="150"/>
    </row>
    <row r="8" spans="1:7" s="151" customFormat="1" ht="15" customHeight="1">
      <c r="A8" s="155" t="s">
        <v>44</v>
      </c>
      <c r="B8" s="155" t="s">
        <v>45</v>
      </c>
      <c r="C8" s="156">
        <v>1031.73</v>
      </c>
      <c r="D8" s="156">
        <v>450.73</v>
      </c>
      <c r="E8" s="157">
        <v>581</v>
      </c>
    </row>
    <row r="9" spans="1:7" s="151" customFormat="1" ht="15" customHeight="1">
      <c r="A9" s="155" t="s">
        <v>46</v>
      </c>
      <c r="B9" s="155" t="s">
        <v>47</v>
      </c>
      <c r="C9" s="156">
        <v>1015.73</v>
      </c>
      <c r="D9" s="156">
        <v>450.73</v>
      </c>
      <c r="E9" s="157">
        <v>565</v>
      </c>
    </row>
    <row r="10" spans="1:7" s="151" customFormat="1" ht="15" customHeight="1">
      <c r="A10" s="155" t="s">
        <v>48</v>
      </c>
      <c r="B10" s="155" t="s">
        <v>49</v>
      </c>
      <c r="C10" s="156">
        <v>620.99</v>
      </c>
      <c r="D10" s="156">
        <v>120.99</v>
      </c>
      <c r="E10" s="157">
        <v>500</v>
      </c>
    </row>
    <row r="11" spans="1:7" s="151" customFormat="1" ht="15" customHeight="1">
      <c r="A11" s="155" t="s">
        <v>50</v>
      </c>
      <c r="B11" s="155" t="s">
        <v>51</v>
      </c>
      <c r="C11" s="156">
        <v>167.91</v>
      </c>
      <c r="D11" s="156">
        <v>129.91</v>
      </c>
      <c r="E11" s="157">
        <v>38</v>
      </c>
    </row>
    <row r="12" spans="1:7" s="151" customFormat="1" ht="15" customHeight="1">
      <c r="A12" s="155" t="s">
        <v>52</v>
      </c>
      <c r="B12" s="155" t="s">
        <v>53</v>
      </c>
      <c r="C12" s="156">
        <v>135.26</v>
      </c>
      <c r="D12" s="156">
        <v>130.26</v>
      </c>
      <c r="E12" s="157">
        <v>5</v>
      </c>
    </row>
    <row r="13" spans="1:7" s="151" customFormat="1" ht="15" customHeight="1">
      <c r="A13" s="155" t="s">
        <v>54</v>
      </c>
      <c r="B13" s="155" t="s">
        <v>55</v>
      </c>
      <c r="C13" s="156">
        <v>8</v>
      </c>
      <c r="D13" s="156"/>
      <c r="E13" s="157">
        <v>8</v>
      </c>
    </row>
    <row r="14" spans="1:7" s="151" customFormat="1" ht="15" customHeight="1">
      <c r="A14" s="155" t="s">
        <v>56</v>
      </c>
      <c r="B14" s="155" t="s">
        <v>57</v>
      </c>
      <c r="C14" s="156">
        <v>83.57</v>
      </c>
      <c r="D14" s="156">
        <v>69.569999999999993</v>
      </c>
      <c r="E14" s="157">
        <v>14</v>
      </c>
    </row>
    <row r="15" spans="1:7" s="151" customFormat="1" ht="15" customHeight="1">
      <c r="A15" s="155" t="s">
        <v>58</v>
      </c>
      <c r="B15" s="155" t="s">
        <v>59</v>
      </c>
      <c r="C15" s="156">
        <v>11</v>
      </c>
      <c r="D15" s="156"/>
      <c r="E15" s="157">
        <v>11</v>
      </c>
    </row>
    <row r="16" spans="1:7" s="151" customFormat="1" ht="15" customHeight="1">
      <c r="A16" s="155" t="s">
        <v>60</v>
      </c>
      <c r="B16" s="155" t="s">
        <v>61</v>
      </c>
      <c r="C16" s="156">
        <v>11</v>
      </c>
      <c r="D16" s="156"/>
      <c r="E16" s="157">
        <v>11</v>
      </c>
    </row>
    <row r="17" spans="1:5" s="151" customFormat="1" ht="15" customHeight="1">
      <c r="A17" s="155" t="s">
        <v>62</v>
      </c>
      <c r="B17" s="155" t="s">
        <v>63</v>
      </c>
      <c r="C17" s="156">
        <v>5</v>
      </c>
      <c r="D17" s="156"/>
      <c r="E17" s="157">
        <v>5</v>
      </c>
    </row>
    <row r="18" spans="1:5" s="151" customFormat="1" ht="15" customHeight="1">
      <c r="A18" s="155" t="s">
        <v>64</v>
      </c>
      <c r="B18" s="155" t="s">
        <v>65</v>
      </c>
      <c r="C18" s="156">
        <v>5</v>
      </c>
      <c r="D18" s="156"/>
      <c r="E18" s="157">
        <v>5</v>
      </c>
    </row>
    <row r="19" spans="1:5" s="151" customFormat="1" ht="15" customHeight="1">
      <c r="A19" s="155" t="s">
        <v>66</v>
      </c>
      <c r="B19" s="155" t="s">
        <v>67</v>
      </c>
      <c r="C19" s="156">
        <v>3.49</v>
      </c>
      <c r="D19" s="156">
        <v>3.49</v>
      </c>
      <c r="E19" s="157"/>
    </row>
    <row r="20" spans="1:5" s="151" customFormat="1" ht="15" customHeight="1">
      <c r="A20" s="155" t="s">
        <v>68</v>
      </c>
      <c r="B20" s="155" t="s">
        <v>69</v>
      </c>
      <c r="C20" s="156">
        <v>3.49</v>
      </c>
      <c r="D20" s="156">
        <v>3.49</v>
      </c>
      <c r="E20" s="157"/>
    </row>
    <row r="21" spans="1:5" s="151" customFormat="1" ht="15" customHeight="1">
      <c r="A21" s="155" t="s">
        <v>70</v>
      </c>
      <c r="B21" s="155" t="s">
        <v>71</v>
      </c>
      <c r="C21" s="156">
        <v>0.73</v>
      </c>
      <c r="D21" s="156">
        <v>0.73</v>
      </c>
      <c r="E21" s="157"/>
    </row>
    <row r="22" spans="1:5" s="151" customFormat="1" ht="15" customHeight="1">
      <c r="A22" s="155" t="s">
        <v>72</v>
      </c>
      <c r="B22" s="155" t="s">
        <v>73</v>
      </c>
      <c r="C22" s="156">
        <v>2.76</v>
      </c>
      <c r="D22" s="156">
        <v>2.76</v>
      </c>
      <c r="E22" s="157"/>
    </row>
    <row r="23" spans="1:5" s="151" customFormat="1" ht="15" customHeight="1">
      <c r="A23" s="155" t="s">
        <v>74</v>
      </c>
      <c r="B23" s="155" t="s">
        <v>75</v>
      </c>
      <c r="C23" s="156">
        <v>10.81</v>
      </c>
      <c r="D23" s="156">
        <v>10.81</v>
      </c>
      <c r="E23" s="157"/>
    </row>
    <row r="24" spans="1:5" s="151" customFormat="1" ht="15" customHeight="1">
      <c r="A24" s="155" t="s">
        <v>58</v>
      </c>
      <c r="B24" s="155" t="s">
        <v>76</v>
      </c>
      <c r="C24" s="156">
        <v>10.81</v>
      </c>
      <c r="D24" s="156">
        <v>10.81</v>
      </c>
      <c r="E24" s="157"/>
    </row>
    <row r="25" spans="1:5" s="151" customFormat="1" ht="15" customHeight="1">
      <c r="A25" s="155" t="s">
        <v>77</v>
      </c>
      <c r="B25" s="155" t="s">
        <v>78</v>
      </c>
      <c r="C25" s="156">
        <v>10.81</v>
      </c>
      <c r="D25" s="156">
        <v>10.81</v>
      </c>
      <c r="E25" s="157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honeticPr fontId="168" type="noConversion"/>
  <printOptions horizontalCentered="1"/>
  <pageMargins left="0.39370078740157477" right="0.39370078740157477" top="0.59055118110236215" bottom="0.59055118110236215" header="0.5" footer="0.5"/>
  <pageSetup paperSize="9" scale="9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B1:J50"/>
  <sheetViews>
    <sheetView showGridLines="0" topLeftCell="A13" workbookViewId="0">
      <selection activeCell="G48" sqref="G48"/>
    </sheetView>
  </sheetViews>
  <sheetFormatPr defaultRowHeight="12.75" customHeight="1"/>
  <cols>
    <col min="1" max="1" width="3.42578125" customWidth="1"/>
    <col min="2" max="2" width="28" style="1" customWidth="1"/>
    <col min="3" max="3" width="38" style="1" customWidth="1"/>
    <col min="4" max="6" width="28" style="1" customWidth="1"/>
    <col min="7" max="7" width="9.140625" style="1" customWidth="1"/>
    <col min="8" max="8" width="13.5703125" style="1" customWidth="1"/>
    <col min="9" max="10" width="9.140625" style="1" customWidth="1"/>
  </cols>
  <sheetData>
    <row r="1" spans="2:9" s="1" customFormat="1" ht="29.25" customHeight="1">
      <c r="B1" s="192" t="s">
        <v>105</v>
      </c>
      <c r="C1" s="192"/>
      <c r="D1" s="192"/>
      <c r="E1" s="192"/>
      <c r="F1" s="192"/>
      <c r="G1" s="79"/>
      <c r="H1" s="79"/>
    </row>
    <row r="2" spans="2:9" s="1" customFormat="1" ht="21" customHeight="1">
      <c r="B2" s="80" t="s">
        <v>2</v>
      </c>
      <c r="C2" s="81"/>
      <c r="D2" s="81"/>
      <c r="E2" s="81"/>
      <c r="F2" s="82" t="s">
        <v>3</v>
      </c>
      <c r="G2" s="78"/>
      <c r="H2" s="78"/>
    </row>
    <row r="3" spans="2:9" s="151" customFormat="1" ht="12" customHeight="1">
      <c r="B3" s="183" t="s">
        <v>106</v>
      </c>
      <c r="C3" s="183"/>
      <c r="D3" s="183" t="s">
        <v>107</v>
      </c>
      <c r="E3" s="183"/>
      <c r="F3" s="183"/>
      <c r="G3" s="150"/>
      <c r="H3" s="150"/>
    </row>
    <row r="4" spans="2:9" s="151" customFormat="1" ht="12" customHeight="1">
      <c r="B4" s="152" t="s">
        <v>86</v>
      </c>
      <c r="C4" s="160" t="s">
        <v>87</v>
      </c>
      <c r="D4" s="161" t="s">
        <v>29</v>
      </c>
      <c r="E4" s="161" t="s">
        <v>108</v>
      </c>
      <c r="F4" s="161" t="s">
        <v>109</v>
      </c>
      <c r="G4" s="150"/>
      <c r="H4" s="150"/>
    </row>
    <row r="5" spans="2:9" s="151" customFormat="1" ht="12" customHeight="1">
      <c r="B5" s="153" t="s">
        <v>43</v>
      </c>
      <c r="C5" s="153" t="s">
        <v>43</v>
      </c>
      <c r="D5" s="154">
        <v>1</v>
      </c>
      <c r="E5" s="154">
        <f>D5+1</f>
        <v>2</v>
      </c>
      <c r="F5" s="154">
        <f>E5+1</f>
        <v>3</v>
      </c>
      <c r="G5" s="150"/>
      <c r="H5" s="150"/>
    </row>
    <row r="6" spans="2:9" s="151" customFormat="1" ht="12" customHeight="1">
      <c r="B6" s="155" t="s">
        <v>0</v>
      </c>
      <c r="C6" s="155" t="s">
        <v>29</v>
      </c>
      <c r="D6" s="156">
        <v>465.03</v>
      </c>
      <c r="E6" s="156">
        <v>347.83</v>
      </c>
      <c r="F6" s="157">
        <v>117.2</v>
      </c>
      <c r="G6" s="162"/>
      <c r="H6" s="162"/>
      <c r="I6" s="150"/>
    </row>
    <row r="7" spans="2:9" s="151" customFormat="1" ht="12" customHeight="1">
      <c r="B7" s="155"/>
      <c r="C7" s="155" t="s">
        <v>110</v>
      </c>
      <c r="D7" s="156">
        <v>343.43</v>
      </c>
      <c r="E7" s="156">
        <v>343.43</v>
      </c>
      <c r="F7" s="157"/>
    </row>
    <row r="8" spans="2:9" s="151" customFormat="1" ht="12" customHeight="1">
      <c r="B8" s="155" t="s">
        <v>111</v>
      </c>
      <c r="C8" s="155" t="s">
        <v>112</v>
      </c>
      <c r="D8" s="156">
        <v>109.01</v>
      </c>
      <c r="E8" s="156">
        <v>109.01</v>
      </c>
      <c r="F8" s="157"/>
    </row>
    <row r="9" spans="2:9" s="151" customFormat="1" ht="12" customHeight="1">
      <c r="B9" s="155" t="s">
        <v>113</v>
      </c>
      <c r="C9" s="155" t="s">
        <v>114</v>
      </c>
      <c r="D9" s="156">
        <v>18.03</v>
      </c>
      <c r="E9" s="156">
        <v>18.03</v>
      </c>
      <c r="F9" s="157"/>
    </row>
    <row r="10" spans="2:9" s="151" customFormat="1" ht="12" customHeight="1">
      <c r="B10" s="155" t="s">
        <v>115</v>
      </c>
      <c r="C10" s="155" t="s">
        <v>116</v>
      </c>
      <c r="D10" s="156">
        <v>6.95</v>
      </c>
      <c r="E10" s="156">
        <v>6.95</v>
      </c>
      <c r="F10" s="157"/>
    </row>
    <row r="11" spans="2:9" s="151" customFormat="1" ht="12" customHeight="1">
      <c r="B11" s="155" t="s">
        <v>117</v>
      </c>
      <c r="C11" s="155" t="s">
        <v>118</v>
      </c>
      <c r="D11" s="156">
        <v>2.42</v>
      </c>
      <c r="E11" s="156">
        <v>2.42</v>
      </c>
      <c r="F11" s="157"/>
    </row>
    <row r="12" spans="2:9" s="151" customFormat="1" ht="12" customHeight="1">
      <c r="B12" s="155" t="s">
        <v>119</v>
      </c>
      <c r="C12" s="155" t="s">
        <v>120</v>
      </c>
      <c r="D12" s="156">
        <v>55.86</v>
      </c>
      <c r="E12" s="156">
        <v>55.86</v>
      </c>
      <c r="F12" s="157"/>
    </row>
    <row r="13" spans="2:9" s="151" customFormat="1" ht="12" customHeight="1">
      <c r="B13" s="155" t="s">
        <v>121</v>
      </c>
      <c r="C13" s="155" t="s">
        <v>122</v>
      </c>
      <c r="D13" s="156">
        <v>29.58</v>
      </c>
      <c r="E13" s="156">
        <v>29.58</v>
      </c>
      <c r="F13" s="157"/>
    </row>
    <row r="14" spans="2:9" s="151" customFormat="1" ht="12" customHeight="1">
      <c r="B14" s="155" t="s">
        <v>123</v>
      </c>
      <c r="C14" s="155" t="s">
        <v>124</v>
      </c>
      <c r="D14" s="156">
        <v>24.02</v>
      </c>
      <c r="E14" s="156">
        <v>24.02</v>
      </c>
      <c r="F14" s="157"/>
    </row>
    <row r="15" spans="2:9" s="151" customFormat="1" ht="12" customHeight="1">
      <c r="B15" s="155" t="s">
        <v>125</v>
      </c>
      <c r="C15" s="155" t="s">
        <v>126</v>
      </c>
      <c r="D15" s="156">
        <v>0.68</v>
      </c>
      <c r="E15" s="156">
        <v>0.68</v>
      </c>
      <c r="F15" s="157"/>
    </row>
    <row r="16" spans="2:9" s="151" customFormat="1" ht="12" customHeight="1">
      <c r="B16" s="155" t="s">
        <v>127</v>
      </c>
      <c r="C16" s="155" t="s">
        <v>128</v>
      </c>
      <c r="D16" s="156">
        <v>0.36</v>
      </c>
      <c r="E16" s="156">
        <v>0.36</v>
      </c>
      <c r="F16" s="157"/>
    </row>
    <row r="17" spans="2:6" s="151" customFormat="1" ht="12" customHeight="1">
      <c r="B17" s="155" t="s">
        <v>129</v>
      </c>
      <c r="C17" s="155" t="s">
        <v>130</v>
      </c>
      <c r="D17" s="156">
        <v>0.93</v>
      </c>
      <c r="E17" s="156">
        <v>0.93</v>
      </c>
      <c r="F17" s="157"/>
    </row>
    <row r="18" spans="2:6" s="151" customFormat="1" ht="12" customHeight="1">
      <c r="B18" s="155" t="s">
        <v>131</v>
      </c>
      <c r="C18" s="155" t="s">
        <v>132</v>
      </c>
      <c r="D18" s="156">
        <v>22.17</v>
      </c>
      <c r="E18" s="156">
        <v>22.17</v>
      </c>
      <c r="F18" s="157"/>
    </row>
    <row r="19" spans="2:6" s="151" customFormat="1" ht="12" customHeight="1">
      <c r="B19" s="155" t="s">
        <v>133</v>
      </c>
      <c r="C19" s="155" t="s">
        <v>134</v>
      </c>
      <c r="D19" s="156">
        <v>73.42</v>
      </c>
      <c r="E19" s="156">
        <v>73.42</v>
      </c>
      <c r="F19" s="157"/>
    </row>
    <row r="20" spans="2:6" s="151" customFormat="1" ht="12" customHeight="1">
      <c r="B20" s="155"/>
      <c r="C20" s="155" t="s">
        <v>135</v>
      </c>
      <c r="D20" s="156">
        <v>117.2</v>
      </c>
      <c r="E20" s="156"/>
      <c r="F20" s="157">
        <v>117.2</v>
      </c>
    </row>
    <row r="21" spans="2:6" s="151" customFormat="1" ht="12" customHeight="1">
      <c r="B21" s="155" t="s">
        <v>136</v>
      </c>
      <c r="C21" s="155" t="s">
        <v>137</v>
      </c>
      <c r="D21" s="156">
        <v>22.15</v>
      </c>
      <c r="E21" s="156"/>
      <c r="F21" s="157">
        <v>22.15</v>
      </c>
    </row>
    <row r="22" spans="2:6" s="151" customFormat="1" ht="12" customHeight="1">
      <c r="B22" s="155" t="s">
        <v>138</v>
      </c>
      <c r="C22" s="155" t="s">
        <v>139</v>
      </c>
      <c r="D22" s="156">
        <v>2.9</v>
      </c>
      <c r="E22" s="156"/>
      <c r="F22" s="157">
        <v>2.9</v>
      </c>
    </row>
    <row r="23" spans="2:6" s="151" customFormat="1" ht="12" customHeight="1">
      <c r="B23" s="155" t="s">
        <v>140</v>
      </c>
      <c r="C23" s="155" t="s">
        <v>141</v>
      </c>
      <c r="D23" s="156">
        <v>1.8</v>
      </c>
      <c r="E23" s="156"/>
      <c r="F23" s="157">
        <v>1.8</v>
      </c>
    </row>
    <row r="24" spans="2:6" s="151" customFormat="1" ht="12" customHeight="1">
      <c r="B24" s="155" t="s">
        <v>142</v>
      </c>
      <c r="C24" s="155" t="s">
        <v>143</v>
      </c>
      <c r="D24" s="156">
        <v>4.78</v>
      </c>
      <c r="E24" s="156"/>
      <c r="F24" s="157">
        <v>4.78</v>
      </c>
    </row>
    <row r="25" spans="2:6" s="151" customFormat="1" ht="12" customHeight="1">
      <c r="B25" s="155" t="s">
        <v>144</v>
      </c>
      <c r="C25" s="155" t="s">
        <v>145</v>
      </c>
      <c r="D25" s="156">
        <v>2.95</v>
      </c>
      <c r="E25" s="156"/>
      <c r="F25" s="157">
        <v>2.95</v>
      </c>
    </row>
    <row r="26" spans="2:6" s="151" customFormat="1" ht="12" customHeight="1">
      <c r="B26" s="155" t="s">
        <v>146</v>
      </c>
      <c r="C26" s="155" t="s">
        <v>147</v>
      </c>
      <c r="D26" s="156">
        <v>0.22</v>
      </c>
      <c r="E26" s="156"/>
      <c r="F26" s="157">
        <v>0.22</v>
      </c>
    </row>
    <row r="27" spans="2:6" s="151" customFormat="1" ht="12" customHeight="1">
      <c r="B27" s="155" t="s">
        <v>148</v>
      </c>
      <c r="C27" s="155" t="s">
        <v>149</v>
      </c>
      <c r="D27" s="156">
        <v>8.69</v>
      </c>
      <c r="E27" s="156"/>
      <c r="F27" s="157">
        <v>8.69</v>
      </c>
    </row>
    <row r="28" spans="2:6" s="151" customFormat="1" ht="12" customHeight="1">
      <c r="B28" s="155" t="s">
        <v>150</v>
      </c>
      <c r="C28" s="155" t="s">
        <v>151</v>
      </c>
      <c r="D28" s="156">
        <v>5.3</v>
      </c>
      <c r="E28" s="156"/>
      <c r="F28" s="157">
        <v>5.3</v>
      </c>
    </row>
    <row r="29" spans="2:6" s="151" customFormat="1" ht="12" customHeight="1">
      <c r="B29" s="155" t="s">
        <v>152</v>
      </c>
      <c r="C29" s="155" t="s">
        <v>153</v>
      </c>
      <c r="D29" s="156">
        <v>12.11</v>
      </c>
      <c r="E29" s="156"/>
      <c r="F29" s="157">
        <v>12.11</v>
      </c>
    </row>
    <row r="30" spans="2:6" s="151" customFormat="1" ht="12" customHeight="1">
      <c r="B30" s="155" t="s">
        <v>154</v>
      </c>
      <c r="C30" s="155" t="s">
        <v>155</v>
      </c>
      <c r="D30" s="156">
        <v>2</v>
      </c>
      <c r="E30" s="156"/>
      <c r="F30" s="157">
        <v>2</v>
      </c>
    </row>
    <row r="31" spans="2:6" s="151" customFormat="1" ht="12" customHeight="1">
      <c r="B31" s="155" t="s">
        <v>156</v>
      </c>
      <c r="C31" s="155" t="s">
        <v>157</v>
      </c>
      <c r="D31" s="156">
        <v>16.95</v>
      </c>
      <c r="E31" s="156"/>
      <c r="F31" s="157">
        <v>16.95</v>
      </c>
    </row>
    <row r="32" spans="2:6" s="151" customFormat="1" ht="12" customHeight="1">
      <c r="B32" s="155" t="s">
        <v>158</v>
      </c>
      <c r="C32" s="155" t="s">
        <v>159</v>
      </c>
      <c r="D32" s="156">
        <v>1.5</v>
      </c>
      <c r="E32" s="156"/>
      <c r="F32" s="157">
        <v>1.5</v>
      </c>
    </row>
    <row r="33" spans="2:9" s="151" customFormat="1" ht="12" customHeight="1">
      <c r="B33" s="155" t="s">
        <v>160</v>
      </c>
      <c r="C33" s="155" t="s">
        <v>161</v>
      </c>
      <c r="D33" s="156">
        <v>1.71</v>
      </c>
      <c r="E33" s="156"/>
      <c r="F33" s="157">
        <v>1.71</v>
      </c>
    </row>
    <row r="34" spans="2:9" s="151" customFormat="1" ht="12" customHeight="1">
      <c r="B34" s="155" t="s">
        <v>162</v>
      </c>
      <c r="C34" s="155" t="s">
        <v>163</v>
      </c>
      <c r="D34" s="156">
        <v>34.14</v>
      </c>
      <c r="E34" s="156"/>
      <c r="F34" s="157">
        <v>34.14</v>
      </c>
    </row>
    <row r="35" spans="2:9" s="151" customFormat="1" ht="12" customHeight="1">
      <c r="B35" s="155"/>
      <c r="C35" s="155" t="s">
        <v>164</v>
      </c>
      <c r="D35" s="156">
        <v>4.4000000000000004</v>
      </c>
      <c r="E35" s="156">
        <v>4.4000000000000004</v>
      </c>
      <c r="F35" s="157"/>
    </row>
    <row r="36" spans="2:9" s="151" customFormat="1" ht="12" customHeight="1">
      <c r="B36" s="155" t="s">
        <v>165</v>
      </c>
      <c r="C36" s="155" t="s">
        <v>166</v>
      </c>
      <c r="D36" s="156">
        <v>0.3</v>
      </c>
      <c r="E36" s="156">
        <v>0.3</v>
      </c>
      <c r="F36" s="157"/>
    </row>
    <row r="37" spans="2:9" s="151" customFormat="1" ht="12" customHeight="1">
      <c r="B37" s="155" t="s">
        <v>167</v>
      </c>
      <c r="C37" s="155" t="s">
        <v>168</v>
      </c>
      <c r="D37" s="156">
        <v>1.6</v>
      </c>
      <c r="E37" s="156">
        <v>1.6</v>
      </c>
      <c r="F37" s="157"/>
    </row>
    <row r="38" spans="2:9" s="151" customFormat="1" ht="12" customHeight="1">
      <c r="B38" s="155" t="s">
        <v>169</v>
      </c>
      <c r="C38" s="155" t="s">
        <v>170</v>
      </c>
      <c r="D38" s="156">
        <v>0.14000000000000001</v>
      </c>
      <c r="E38" s="156">
        <v>0.14000000000000001</v>
      </c>
      <c r="F38" s="157"/>
    </row>
    <row r="39" spans="2:9" s="151" customFormat="1" ht="12" customHeight="1">
      <c r="B39" s="155" t="s">
        <v>171</v>
      </c>
      <c r="C39" s="155" t="s">
        <v>172</v>
      </c>
      <c r="D39" s="156">
        <v>2.36</v>
      </c>
      <c r="E39" s="156">
        <v>2.36</v>
      </c>
      <c r="F39" s="157"/>
    </row>
    <row r="40" spans="2:9" s="1" customFormat="1" ht="21" customHeight="1">
      <c r="B40" s="83"/>
      <c r="C40" s="84"/>
      <c r="D40" s="85"/>
      <c r="E40" s="85"/>
      <c r="F40" s="85"/>
      <c r="G40" s="84"/>
      <c r="H40" s="86"/>
      <c r="I40" s="87"/>
    </row>
    <row r="41" spans="2:9" s="1" customFormat="1" ht="21" customHeight="1">
      <c r="B41" s="83"/>
      <c r="C41" s="83"/>
      <c r="D41" s="83"/>
      <c r="E41" s="83"/>
      <c r="F41" s="83"/>
      <c r="G41" s="86"/>
      <c r="H41" s="86"/>
    </row>
    <row r="42" spans="2:9" s="1" customFormat="1" ht="21" customHeight="1">
      <c r="B42" s="83"/>
      <c r="C42" s="83"/>
      <c r="D42" s="83"/>
      <c r="E42" s="83"/>
      <c r="F42" s="86"/>
      <c r="G42" s="86"/>
    </row>
    <row r="43" spans="2:9" s="1" customFormat="1" ht="21" customHeight="1">
      <c r="B43" s="86"/>
      <c r="C43" s="86"/>
      <c r="D43" s="83"/>
      <c r="E43" s="83"/>
      <c r="F43" s="83"/>
      <c r="G43" s="86"/>
      <c r="H43" s="88"/>
    </row>
    <row r="44" spans="2:9" s="1" customFormat="1" ht="21" customHeight="1">
      <c r="B44" s="86"/>
      <c r="C44" s="86"/>
      <c r="D44" s="84"/>
      <c r="E44" s="86"/>
      <c r="F44" s="86"/>
      <c r="G44" s="86"/>
      <c r="H44" s="88"/>
    </row>
    <row r="45" spans="2:9" s="1" customFormat="1" ht="21" customHeight="1">
      <c r="B45" s="88"/>
      <c r="C45" s="86"/>
      <c r="D45" s="86"/>
      <c r="E45" s="84"/>
      <c r="F45" s="86"/>
      <c r="G45" s="88"/>
      <c r="H45" s="88"/>
    </row>
    <row r="46" spans="2:9" s="1" customFormat="1" ht="21" customHeight="1">
      <c r="B46" s="88"/>
      <c r="C46" s="88"/>
      <c r="D46" s="86"/>
      <c r="E46" s="89"/>
      <c r="F46" s="88"/>
      <c r="G46" s="88"/>
      <c r="H46" s="88"/>
    </row>
    <row r="47" spans="2:9" s="1" customFormat="1" ht="21" customHeight="1">
      <c r="B47" s="88"/>
      <c r="C47" s="88"/>
      <c r="D47" s="83"/>
      <c r="E47" s="88"/>
      <c r="F47" s="88"/>
      <c r="G47" s="88"/>
      <c r="H47" s="88"/>
    </row>
    <row r="48" spans="2:9" s="1" customFormat="1" ht="21" customHeight="1">
      <c r="B48" s="88"/>
      <c r="C48" s="88"/>
      <c r="D48" s="84"/>
      <c r="E48" s="88"/>
      <c r="F48" s="88"/>
      <c r="G48" s="88"/>
      <c r="H48" s="88"/>
    </row>
    <row r="49" spans="2:8" s="1" customFormat="1" ht="21" customHeight="1"/>
    <row r="50" spans="2:8" s="1" customFormat="1" ht="21" customHeight="1">
      <c r="B50" s="88"/>
      <c r="C50" s="88"/>
      <c r="D50" s="84"/>
      <c r="E50" s="88"/>
      <c r="F50" s="88"/>
      <c r="G50" s="88"/>
      <c r="H50" s="88"/>
    </row>
  </sheetData>
  <sheetProtection formatCells="0" formatColumns="0" formatRows="0" insertColumns="0" insertRows="0" insertHyperlinks="0" deleteColumns="0" deleteRows="0" sort="0" autoFilter="0" pivotTables="0"/>
  <mergeCells count="3">
    <mergeCell ref="B1:F1"/>
    <mergeCell ref="B3:C3"/>
    <mergeCell ref="D3:F3"/>
  </mergeCells>
  <phoneticPr fontId="168" type="noConversion"/>
  <printOptions horizontalCentered="1"/>
  <pageMargins left="0.39370078740157477" right="0.39370078740157477" top="0.59055118110236215" bottom="0.59055118110236215" header="0.5" footer="0.5"/>
  <pageSetup paperSize="9" scale="9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5"/>
  <sheetViews>
    <sheetView showGridLines="0" workbookViewId="0">
      <selection activeCell="M7" sqref="M7"/>
    </sheetView>
  </sheetViews>
  <sheetFormatPr defaultRowHeight="12.75" customHeight="1"/>
  <cols>
    <col min="1" max="1" width="19.42578125" style="1" customWidth="1"/>
    <col min="2" max="2" width="43.7109375" style="1" customWidth="1"/>
    <col min="3" max="3" width="19.7109375" style="1" customWidth="1"/>
    <col min="4" max="4" width="17.7109375" style="1" customWidth="1"/>
    <col min="5" max="5" width="15" style="1" customWidth="1"/>
    <col min="6" max="6" width="17.5703125" style="1" customWidth="1"/>
    <col min="7" max="7" width="18.5703125" style="1" customWidth="1"/>
    <col min="8" max="9" width="9.140625" style="1" customWidth="1"/>
  </cols>
  <sheetData>
    <row r="1" spans="1:8" s="1" customFormat="1" ht="15">
      <c r="G1" s="90"/>
    </row>
    <row r="2" spans="1:8" s="1" customFormat="1" ht="30" customHeight="1">
      <c r="A2" s="193" t="s">
        <v>173</v>
      </c>
      <c r="B2" s="193"/>
      <c r="C2" s="193"/>
      <c r="D2" s="193"/>
      <c r="E2" s="193"/>
      <c r="F2" s="193"/>
      <c r="G2" s="193"/>
    </row>
    <row r="3" spans="1:8" s="1" customFormat="1" ht="18" customHeight="1">
      <c r="A3" s="91" t="s">
        <v>2</v>
      </c>
      <c r="B3" s="92"/>
      <c r="C3" s="92"/>
      <c r="D3" s="93"/>
      <c r="E3" s="93"/>
      <c r="F3" s="93"/>
      <c r="G3" s="94" t="s">
        <v>3</v>
      </c>
    </row>
    <row r="4" spans="1:8" s="1" customFormat="1" ht="31.5" customHeight="1">
      <c r="A4" s="95" t="s">
        <v>174</v>
      </c>
      <c r="B4" s="95" t="s">
        <v>175</v>
      </c>
      <c r="C4" s="95" t="s">
        <v>29</v>
      </c>
      <c r="D4" s="96" t="s">
        <v>176</v>
      </c>
      <c r="E4" s="95" t="s">
        <v>177</v>
      </c>
      <c r="F4" s="97" t="s">
        <v>178</v>
      </c>
      <c r="G4" s="95" t="s">
        <v>179</v>
      </c>
    </row>
    <row r="5" spans="1:8" s="1" customFormat="1" ht="21.75" customHeight="1">
      <c r="A5" s="98" t="s">
        <v>43</v>
      </c>
      <c r="B5" s="98" t="s">
        <v>43</v>
      </c>
      <c r="C5" s="99">
        <v>1</v>
      </c>
      <c r="D5" s="100">
        <f>C5+1</f>
        <v>2</v>
      </c>
      <c r="E5" s="100">
        <f>D5+1</f>
        <v>3</v>
      </c>
      <c r="F5" s="100">
        <f>E5+1</f>
        <v>4</v>
      </c>
      <c r="G5" s="100">
        <f>F5+1</f>
        <v>5</v>
      </c>
    </row>
    <row r="6" spans="1:8" s="1" customFormat="1" ht="22.5" customHeight="1">
      <c r="A6" s="101" t="s">
        <v>0</v>
      </c>
      <c r="B6" s="102" t="s">
        <v>29</v>
      </c>
      <c r="C6" s="103">
        <v>2</v>
      </c>
      <c r="D6" s="103"/>
      <c r="E6" s="103">
        <v>2</v>
      </c>
      <c r="F6" s="104"/>
      <c r="G6" s="104"/>
    </row>
    <row r="7" spans="1:8" s="1" customFormat="1" ht="22.5" customHeight="1">
      <c r="A7" s="101" t="s">
        <v>180</v>
      </c>
      <c r="B7" s="101" t="s">
        <v>181</v>
      </c>
      <c r="C7" s="103">
        <v>2</v>
      </c>
      <c r="D7" s="103"/>
      <c r="E7" s="103">
        <v>2</v>
      </c>
      <c r="F7" s="104"/>
      <c r="G7" s="104"/>
    </row>
    <row r="8" spans="1:8" s="1" customFormat="1" ht="15">
      <c r="A8" s="105"/>
      <c r="B8" s="106"/>
      <c r="C8" s="107"/>
      <c r="D8" s="107"/>
      <c r="E8" s="107"/>
      <c r="F8" s="107"/>
      <c r="G8" s="107"/>
    </row>
    <row r="9" spans="1:8" s="1" customFormat="1" ht="15">
      <c r="A9" s="105"/>
      <c r="B9" s="105"/>
      <c r="C9" s="105"/>
      <c r="D9" s="105"/>
      <c r="E9" s="107"/>
      <c r="F9" s="107"/>
      <c r="G9" s="107"/>
      <c r="H9" s="107"/>
    </row>
    <row r="10" spans="1:8" s="1" customFormat="1" ht="15">
      <c r="A10" s="105"/>
      <c r="B10" s="105"/>
      <c r="C10" s="105"/>
      <c r="D10" s="108"/>
      <c r="E10" s="107"/>
      <c r="F10" s="107"/>
      <c r="G10" s="107"/>
    </row>
    <row r="11" spans="1:8" s="1" customFormat="1" ht="15">
      <c r="A11" s="109"/>
      <c r="B11" s="108"/>
      <c r="C11" s="105"/>
      <c r="D11" s="105"/>
      <c r="E11" s="107"/>
      <c r="F11" s="107"/>
      <c r="G11" s="107"/>
    </row>
    <row r="12" spans="1:8" s="1" customFormat="1" ht="15">
      <c r="A12" s="109"/>
      <c r="B12" s="108"/>
      <c r="C12" s="108"/>
      <c r="D12" s="105"/>
      <c r="E12" s="107"/>
      <c r="F12" s="107"/>
      <c r="G12" s="107"/>
    </row>
    <row r="13" spans="1:8" s="1" customFormat="1" ht="15">
      <c r="A13" s="109"/>
      <c r="B13" s="105"/>
      <c r="C13" s="105"/>
      <c r="D13" s="105"/>
      <c r="E13" s="107"/>
      <c r="F13" s="107"/>
      <c r="G13" s="107"/>
    </row>
    <row r="14" spans="1:8" s="1" customFormat="1" ht="15">
      <c r="A14" s="106"/>
      <c r="B14" s="109"/>
      <c r="C14" s="108"/>
      <c r="D14" s="107"/>
      <c r="E14" s="107"/>
      <c r="F14" s="105"/>
      <c r="G14" s="107"/>
    </row>
    <row r="15" spans="1:8" s="1" customFormat="1" ht="15">
      <c r="A15" s="106"/>
      <c r="B15" s="109"/>
      <c r="C15" s="106"/>
      <c r="D15" s="107"/>
      <c r="E15" s="107"/>
      <c r="F15" s="107"/>
      <c r="G15" s="107"/>
    </row>
    <row r="16" spans="1:8" s="1" customFormat="1" ht="15">
      <c r="E16" s="105"/>
      <c r="F16" s="107"/>
      <c r="G16" s="110"/>
    </row>
    <row r="17" spans="2:7" s="1" customFormat="1" ht="15">
      <c r="D17" s="107"/>
      <c r="E17" s="107"/>
      <c r="F17" s="106"/>
    </row>
    <row r="18" spans="2:7" s="1" customFormat="1" ht="15">
      <c r="B18" s="111"/>
      <c r="C18" s="107"/>
      <c r="D18" s="107"/>
      <c r="F18" s="106"/>
    </row>
    <row r="19" spans="2:7" s="1" customFormat="1" ht="15">
      <c r="C19" s="112"/>
      <c r="E19" s="112"/>
      <c r="G19" s="106"/>
    </row>
    <row r="20" spans="2:7" s="1" customFormat="1" ht="15">
      <c r="C20" s="109"/>
      <c r="G20" s="106"/>
    </row>
    <row r="21" spans="2:7" s="1" customFormat="1" ht="15">
      <c r="E21" s="113"/>
      <c r="G21" s="106"/>
    </row>
    <row r="22" spans="2:7" s="1" customFormat="1" ht="15"/>
    <row r="23" spans="2:7" s="1" customFormat="1" ht="15"/>
    <row r="24" spans="2:7" s="1" customFormat="1" ht="15"/>
    <row r="25" spans="2:7" s="1" customFormat="1" ht="15">
      <c r="D25" s="106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honeticPr fontId="168" type="noConversion"/>
  <printOptions horizontalCentered="1"/>
  <pageMargins left="0.39370078740157477" right="0.39370078740157477" top="0.59055118110236215" bottom="0.59055118110236215" header="0.5" footer="0.5"/>
  <pageSetup paperSize="9" scale="85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8"/>
  <sheetViews>
    <sheetView showGridLines="0" workbookViewId="0">
      <selection activeCell="M7" sqref="M7"/>
    </sheetView>
  </sheetViews>
  <sheetFormatPr defaultRowHeight="12.75" customHeight="1"/>
  <cols>
    <col min="1" max="1" width="16.7109375" style="1" customWidth="1"/>
    <col min="2" max="2" width="49.140625" style="1" customWidth="1"/>
    <col min="3" max="5" width="28" style="1" customWidth="1"/>
    <col min="6" max="6" width="9.140625" style="1" customWidth="1"/>
    <col min="7" max="7" width="13.5703125" style="1" customWidth="1"/>
    <col min="8" max="9" width="9.140625" style="1" customWidth="1"/>
  </cols>
  <sheetData>
    <row r="1" spans="1:8" s="1" customFormat="1" ht="21" customHeight="1">
      <c r="A1" s="114"/>
      <c r="B1" s="114"/>
      <c r="C1" s="114"/>
      <c r="D1" s="114"/>
      <c r="E1" s="114"/>
      <c r="F1" s="114"/>
      <c r="G1" s="114"/>
    </row>
    <row r="2" spans="1:8" s="1" customFormat="1" ht="29.25" customHeight="1">
      <c r="A2" s="194" t="s">
        <v>182</v>
      </c>
      <c r="B2" s="194"/>
      <c r="C2" s="194"/>
      <c r="D2" s="194"/>
      <c r="E2" s="194"/>
      <c r="F2" s="115"/>
      <c r="G2" s="115"/>
    </row>
    <row r="3" spans="1:8" s="1" customFormat="1" ht="21" customHeight="1">
      <c r="A3" s="116" t="s">
        <v>2</v>
      </c>
      <c r="B3" s="117"/>
      <c r="C3" s="117"/>
      <c r="D3" s="117"/>
      <c r="E3" s="118" t="s">
        <v>3</v>
      </c>
      <c r="F3" s="114"/>
      <c r="G3" s="114"/>
    </row>
    <row r="4" spans="1:8" s="1" customFormat="1" ht="17.25" customHeight="1">
      <c r="A4" s="195" t="s">
        <v>80</v>
      </c>
      <c r="B4" s="195"/>
      <c r="C4" s="195" t="s">
        <v>104</v>
      </c>
      <c r="D4" s="195"/>
      <c r="E4" s="195"/>
      <c r="F4" s="114"/>
      <c r="G4" s="114"/>
    </row>
    <row r="5" spans="1:8" s="1" customFormat="1" ht="21" customHeight="1">
      <c r="A5" s="119" t="s">
        <v>86</v>
      </c>
      <c r="B5" s="120" t="s">
        <v>87</v>
      </c>
      <c r="C5" s="121" t="s">
        <v>29</v>
      </c>
      <c r="D5" s="121" t="s">
        <v>81</v>
      </c>
      <c r="E5" s="121" t="s">
        <v>82</v>
      </c>
      <c r="F5" s="114"/>
      <c r="G5" s="114"/>
    </row>
    <row r="6" spans="1:8" s="1" customFormat="1" ht="21" customHeight="1">
      <c r="A6" s="122" t="s">
        <v>43</v>
      </c>
      <c r="B6" s="122" t="s">
        <v>43</v>
      </c>
      <c r="C6" s="123">
        <v>1</v>
      </c>
      <c r="D6" s="123">
        <f>C6+1</f>
        <v>2</v>
      </c>
      <c r="E6" s="123">
        <f>D6+1</f>
        <v>3</v>
      </c>
      <c r="F6" s="124"/>
      <c r="G6" s="114"/>
      <c r="H6" s="125"/>
    </row>
    <row r="7" spans="1:8" s="1" customFormat="1" ht="18.75" customHeight="1">
      <c r="A7" s="126"/>
      <c r="B7" s="126"/>
      <c r="C7" s="127"/>
      <c r="D7" s="128"/>
      <c r="E7" s="127"/>
      <c r="F7" s="124"/>
      <c r="G7" s="114"/>
    </row>
    <row r="8" spans="1:8" s="1" customFormat="1" ht="21" customHeight="1"/>
    <row r="9" spans="1:8" s="1" customFormat="1" ht="21" customHeight="1"/>
    <row r="10" spans="1:8" s="1" customFormat="1" ht="21" customHeight="1"/>
    <row r="11" spans="1:8" s="1" customFormat="1" ht="21" customHeight="1"/>
    <row r="12" spans="1:8" s="1" customFormat="1" ht="21" customHeight="1"/>
    <row r="13" spans="1:8" s="1" customFormat="1" ht="21" customHeight="1"/>
    <row r="14" spans="1:8" s="1" customFormat="1" ht="21" customHeight="1"/>
    <row r="15" spans="1:8" s="1" customFormat="1" ht="21" customHeight="1"/>
    <row r="16" spans="1:8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honeticPr fontId="168" type="noConversion"/>
  <printOptions horizontalCentered="1"/>
  <pageMargins left="0.39370078740157477" right="0.39370078740157477" top="0.59055118110236215" bottom="0.59055118110236215" header="0.5" footer="0.5"/>
  <pageSetup paperSize="9" scale="9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>
      <selection activeCell="M7" sqref="M7"/>
    </sheetView>
  </sheetViews>
  <sheetFormatPr defaultRowHeight="12.75" customHeight="1"/>
  <cols>
    <col min="1" max="1" width="48.285156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546875" style="1" customWidth="1"/>
  </cols>
  <sheetData>
    <row r="1" spans="1:6" s="1" customFormat="1" ht="15"/>
    <row r="2" spans="1:6" s="1" customFormat="1" ht="29.25" customHeight="1">
      <c r="A2" s="196" t="s">
        <v>183</v>
      </c>
      <c r="B2" s="196"/>
      <c r="C2" s="196"/>
    </row>
    <row r="3" spans="1:6" s="1" customFormat="1" ht="17.25" customHeight="1"/>
    <row r="4" spans="1:6" s="1" customFormat="1" ht="15.75" customHeight="1">
      <c r="A4" s="197" t="s">
        <v>184</v>
      </c>
      <c r="B4" s="198" t="s">
        <v>29</v>
      </c>
      <c r="C4" s="198" t="s">
        <v>22</v>
      </c>
    </row>
    <row r="5" spans="1:6" s="1" customFormat="1" ht="19.5" customHeight="1">
      <c r="A5" s="197"/>
      <c r="B5" s="198"/>
      <c r="C5" s="198"/>
    </row>
    <row r="6" spans="1:6" s="1" customFormat="1" ht="22.5" customHeight="1">
      <c r="A6" s="129" t="s">
        <v>43</v>
      </c>
      <c r="B6" s="129">
        <v>1</v>
      </c>
      <c r="C6" s="129">
        <v>2</v>
      </c>
    </row>
    <row r="7" spans="1:6" s="1" customFormat="1" ht="27.75" customHeight="1">
      <c r="A7" s="130" t="s">
        <v>29</v>
      </c>
      <c r="B7" s="131">
        <v>1169.03</v>
      </c>
      <c r="C7" s="132"/>
      <c r="D7" s="133"/>
      <c r="F7" s="134"/>
    </row>
    <row r="8" spans="1:6" s="1" customFormat="1" ht="27.75" customHeight="1">
      <c r="A8" s="135" t="s">
        <v>45</v>
      </c>
      <c r="B8" s="131">
        <v>1154.73</v>
      </c>
      <c r="C8" s="132"/>
    </row>
    <row r="9" spans="1:6" s="1" customFormat="1" ht="27.75" customHeight="1">
      <c r="A9" s="135" t="s">
        <v>67</v>
      </c>
      <c r="B9" s="131">
        <v>3.49</v>
      </c>
      <c r="C9" s="132"/>
    </row>
    <row r="10" spans="1:6" s="1" customFormat="1" ht="27.75" customHeight="1">
      <c r="A10" s="135" t="s">
        <v>75</v>
      </c>
      <c r="B10" s="131">
        <v>10.81</v>
      </c>
      <c r="C10" s="132"/>
    </row>
    <row r="11" spans="1:6" s="1" customFormat="1" ht="27.75" customHeight="1">
      <c r="A11" s="136"/>
      <c r="B11" s="137"/>
      <c r="C11" s="138"/>
      <c r="E11" s="137"/>
    </row>
    <row r="12" spans="1:6" s="1" customFormat="1" ht="27.75" customHeight="1">
      <c r="A12" s="136"/>
      <c r="B12" s="137"/>
      <c r="C12" s="139"/>
    </row>
    <row r="13" spans="1:6" s="1" customFormat="1" ht="27.75" customHeight="1">
      <c r="A13" s="140"/>
      <c r="B13" s="139"/>
      <c r="C13" s="137"/>
      <c r="D13" s="137"/>
    </row>
    <row r="14" spans="1:6" s="1" customFormat="1" ht="27.75" customHeight="1">
      <c r="A14" s="140"/>
      <c r="C14" s="139"/>
    </row>
    <row r="15" spans="1: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honeticPr fontId="168" type="noConversion"/>
  <printOptions horizontalCentered="1"/>
  <pageMargins left="0.39370078740157477" right="0.39370078740157477" top="0.59055118110236215" bottom="0.59055118110236215" header="0.5" footer="0.5"/>
  <pageSetup paperSize="9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命名范围</vt:lpstr>
      </vt:variant>
      <vt:variant>
        <vt:i4>20</vt:i4>
      </vt:variant>
    </vt:vector>
  </HeadingPairs>
  <TitlesOfParts>
    <vt:vector size="34" baseType="lpstr">
      <vt:lpstr>收支预算总表</vt:lpstr>
      <vt:lpstr>部门收入总表</vt:lpstr>
      <vt:lpstr>部门支出总表</vt:lpstr>
      <vt:lpstr>财拨收支总表</vt:lpstr>
      <vt:lpstr>一般公共预算支出表</vt:lpstr>
      <vt:lpstr>一般公共预算基本支出表</vt:lpstr>
      <vt:lpstr>三公表</vt:lpstr>
      <vt:lpstr>政府性基金</vt:lpstr>
      <vt:lpstr>支出总表（引用）</vt:lpstr>
      <vt:lpstr>财拨总表（引用）</vt:lpstr>
      <vt:lpstr>项目绩效目标1</vt:lpstr>
      <vt:lpstr>项目绩效目标2</vt:lpstr>
      <vt:lpstr>项目绩效目标3</vt:lpstr>
      <vt:lpstr>项目绩效目标4</vt:lpstr>
      <vt:lpstr>部门收入总表!Print_Area</vt:lpstr>
      <vt:lpstr>部门支出总表!Print_Area</vt:lpstr>
      <vt:lpstr>财拨收支总表!Print_Area</vt:lpstr>
      <vt:lpstr>'财拨总表（引用）'!Print_Area</vt:lpstr>
      <vt:lpstr>三公表!Print_Area</vt:lpstr>
      <vt:lpstr>收支预算总表!Print_Area</vt:lpstr>
      <vt:lpstr>一般公共预算基本支出表!Print_Area</vt:lpstr>
      <vt:lpstr>一般公共预算支出表!Print_Area</vt:lpstr>
      <vt:lpstr>政府性基金!Print_Area</vt:lpstr>
      <vt:lpstr>'支出总表（引用）'!Print_Area</vt:lpstr>
      <vt:lpstr>部门收入总表!Print_Titles</vt:lpstr>
      <vt:lpstr>部门支出总表!Print_Titles</vt:lpstr>
      <vt:lpstr>财拨收支总表!Print_Titles</vt:lpstr>
      <vt:lpstr>'财拨总表（引用）'!Print_Titles</vt:lpstr>
      <vt:lpstr>三公表!Print_Titles</vt:lpstr>
      <vt:lpstr>收支预算总表!Print_Titles</vt:lpstr>
      <vt:lpstr>一般公共预算基本支出表!Print_Titles</vt:lpstr>
      <vt:lpstr>一般公共预算支出表!Print_Titles</vt:lpstr>
      <vt:lpstr>政府性基金!Print_Titles</vt:lpstr>
      <vt:lpstr>'支出总表（引用）'!Print_Titles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2021-03-26T03:14:09Z</cp:lastPrinted>
  <dcterms:created xsi:type="dcterms:W3CDTF">2021-03-26T02:22:10Z</dcterms:created>
  <dcterms:modified xsi:type="dcterms:W3CDTF">2021-05-21T12:24:18Z</dcterms:modified>
</cp:coreProperties>
</file>