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  <sheet name="项目绩效目标表" sheetId="11" r:id="rId11"/>
  </sheets>
  <definedNames>
    <definedName name="_xlnm.Print_Area" localSheetId="1">'部门收入总表'!$A$1:$O$26</definedName>
    <definedName name="_xlnm.Print_Area" localSheetId="2">'部门支出总表'!$A$1:$H$25</definedName>
    <definedName name="_xlnm.Print_Area" localSheetId="3">'财拨收支总表'!$A$1:$F$54</definedName>
    <definedName name="_xlnm.Print_Area" localSheetId="9">'财拨总表（引用）'!$A$1:$D$23</definedName>
    <definedName name="_xlnm.Print_Area" localSheetId="6">'三公表'!$A$1:$G$24</definedName>
    <definedName name="_xlnm.Print_Area" localSheetId="0">'收支预算总表'!$A$1:$D$54</definedName>
    <definedName name="_xlnm.Print_Area" localSheetId="5">'一般公共预算基本支出表'!$A$1:$E$43</definedName>
    <definedName name="_xlnm.Print_Area" localSheetId="4">'一般公共预算支出表'!$A$1:$E$31</definedName>
    <definedName name="_xlnm.Print_Area" localSheetId="7">'政府性基金'!$A$1:$E$18</definedName>
    <definedName name="_xlnm.Print_Area" localSheetId="8">'支出总表（引用）'!$A$1:$C$14</definedName>
    <definedName name="_xlnm.Print_Titles" localSheetId="1">'部门收入总表'!$1:$6,'部门收入总表'!$A:$O</definedName>
    <definedName name="_xlnm.Print_Titles" localSheetId="2">'部门支出总表'!$1:$6,'部门支出总表'!$A:$H</definedName>
    <definedName name="_xlnm.Print_Titles" localSheetId="3">'财拨收支总表'!$1:$5,'财拨收支总表'!$A:$F</definedName>
    <definedName name="_xlnm.Print_Titles" localSheetId="9">'财拨总表（引用）'!$1:$6,'财拨总表（引用）'!$A:$D</definedName>
    <definedName name="_xlnm.Print_Titles" localSheetId="6">'三公表'!$1:$5,'三公表'!$A:$G</definedName>
    <definedName name="_xlnm.Print_Titles" localSheetId="0">'收支预算总表'!$1:$5,'收支预算总表'!$A:$D</definedName>
    <definedName name="_xlnm.Print_Titles" localSheetId="5">'一般公共预算基本支出表'!$1:$6,'一般公共预算基本支出表'!$A:$E</definedName>
    <definedName name="_xlnm.Print_Titles" localSheetId="4">'一般公共预算支出表'!$1:$6,'一般公共预算支出表'!$A:$E</definedName>
    <definedName name="_xlnm.Print_Titles" localSheetId="7">'政府性基金'!$1:$6,'政府性基金'!$A:$E</definedName>
    <definedName name="_xlnm.Print_Titles" localSheetId="8">'支出总表（引用）'!$1:$6,'支出总表（引用）'!$A:$C</definedName>
  </definedNames>
  <calcPr fullCalcOnLoad="1"/>
</workbook>
</file>

<file path=xl/sharedStrings.xml><?xml version="1.0" encoding="utf-8"?>
<sst xmlns="http://schemas.openxmlformats.org/spreadsheetml/2006/main" count="292" uniqueCount="174">
  <si>
    <t>收支预算总表</t>
  </si>
  <si>
    <t>填报单位:128003南昌市青云谱区文化馆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</si>
  <si>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</si>
  <si>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</si>
  <si>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</si>
  <si>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</si>
  <si>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</si>
  <si>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</si>
  <si>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</si>
  <si>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</si>
  <si>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</si>
  <si>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</si>
  <si>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</si>
  <si>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</si>
  <si>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</si>
  <si>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</si>
  <si>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</si>
  <si>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</si>
  <si>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</si>
  <si>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</si>
  <si>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</si>
  <si>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</si>
  <si>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</si>
  <si>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</si>
  <si>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</si>
  <si>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</si>
  <si>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</si>
  <si>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</si>
  <si>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</si>
  <si>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</si>
  <si>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</si>
  <si>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</si>
  <si>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</si>
  <si>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</si>
  <si>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</si>
  <si>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</si>
  <si>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</si>
  <si>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</si>
  <si>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</si>
  <si>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</si>
  <si>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</si>
  <si>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</si>
  <si>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</si>
  <si>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</si>
  <si>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</si>
  <si>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</si>
  <si>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</si>
  <si>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</si>
  <si>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2070109</t>
  </si>
  <si>
    <t>　　群众文化</t>
  </si>
  <si>
    <t>　　2070111</t>
  </si>
  <si>
    <t>　　文化创作与保护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</si>
  <si>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</si>
  <si>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</si>
  <si>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</si>
  <si>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</si>
  <si>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</si>
  <si>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</si>
  <si>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</si>
  <si>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</si>
  <si>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</si>
  <si>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</si>
  <si>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</si>
  <si>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</si>
  <si>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</si>
  <si>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</si>
  <si>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</si>
  <si>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</si>
  <si>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</si>
  <si>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</si>
  <si>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</si>
  <si>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</si>
  <si>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</si>
  <si>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</si>
  <si>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</si>
  <si>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</si>
  <si>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</si>
  <si>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</si>
  <si>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</si>
  <si>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</si>
  <si>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</si>
  <si>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</si>
  <si>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</si>
  <si>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</si>
  <si>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</si>
  <si>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</si>
  <si>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</si>
  <si>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</si>
  <si>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</si>
  <si>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</si>
  <si>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</si>
  <si>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</si>
  <si>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</si>
  <si>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</si>
  <si>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</si>
  <si>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</si>
  <si>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</si>
  <si>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</si>
  <si>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</si>
  <si>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</si>
  <si>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</si>
  <si>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</si>
  <si>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</si>
  <si>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</si>
  <si>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</si>
  <si>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</si>
  <si>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</si>
  <si>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</si>
  <si>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</si>
  <si>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</si>
  <si>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</si>
  <si>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</si>
  <si>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</si>
  <si>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</si>
  <si>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</si>
  <si>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</si>
  <si>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</si>
  <si>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</si>
  <si>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</si>
  <si>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</si>
  <si>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</si>
  <si>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</si>
  <si>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</si>
  <si>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</si>
  <si>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</si>
  <si>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</si>
  <si>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</si>
  <si>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30299</t>
  </si>
  <si>
    <t>　其他商品和服务支出</t>
  </si>
  <si>
    <t>对个人和家庭的补助</t>
  </si>
  <si>
    <t>3030203</t>
  </si>
  <si>
    <t>　退休福利费</t>
  </si>
  <si>
    <t>3030204</t>
  </si>
  <si>
    <t>　退休公用经费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</si>
  <si>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</si>
  <si>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</si>
  <si>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</si>
  <si>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</si>
  <si>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</si>
  <si>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</si>
  <si>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</si>
  <si>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</si>
  <si>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</si>
  <si>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</si>
  <si>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</si>
  <si>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</si>
  <si>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</si>
  <si>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</si>
  <si>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项目名称</t>
  </si>
  <si>
    <t>无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</si>
  <si>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</si>
  <si>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</si>
  <si>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</si>
  <si>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</si>
  <si>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</si>
  <si>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</si>
  <si>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</si>
  <si>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</si>
  <si>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</si>
  <si>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</si>
  <si>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</si>
  <si>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</si>
  <si>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</si>
  <si>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</si>
  <si>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</si>
  <si>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</si>
  <si>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</si>
  <si>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</si>
  <si>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</si>
  <si>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</si>
  <si>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</si>
  <si>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满意度指标</t>
  </si>
  <si>
    <t>南昌市青云谱区文化馆</t>
  </si>
  <si>
    <t>（ 2021年度）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</si>
</sst>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2" fillId="0" borderId="19" xfId="40" applyFont="1" applyBorder="1" applyAlignment="1">
      <alignment vertical="center" wrapText="1"/>
      <protection/>
    </xf>
    <xf numFmtId="0" fontId="12" fillId="0" borderId="19" xfId="40" applyFont="1" applyFill="1" applyBorder="1" applyAlignment="1">
      <alignment vertical="center" wrapText="1"/>
      <protection/>
    </xf>
    <xf numFmtId="0" fontId="47" fillId="0" borderId="19" xfId="43" applyFont="1" applyBorder="1" applyAlignment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19" xfId="40" applyFont="1" applyFill="1" applyBorder="1" applyAlignment="1">
      <alignment horizontal="center" vertical="center" wrapText="1"/>
      <protection/>
    </xf>
    <xf numFmtId="0" fontId="47" fillId="0" borderId="19" xfId="43" applyFont="1" applyBorder="1" applyAlignment="1">
      <alignment horizontal="center" vertical="center" wrapText="1"/>
      <protection/>
    </xf>
    <xf numFmtId="0" fontId="47" fillId="0" borderId="19" xfId="43" applyFont="1" applyBorder="1" applyAlignment="1">
      <alignment vertical="center" wrapText="1"/>
      <protection/>
    </xf>
    <xf numFmtId="0" fontId="12" fillId="0" borderId="19" xfId="40" applyFont="1" applyFill="1" applyBorder="1" applyAlignment="1">
      <alignment vertical="center" wrapText="1"/>
      <protection/>
    </xf>
    <xf numFmtId="0" fontId="12" fillId="0" borderId="19" xfId="40" applyFont="1" applyBorder="1" applyAlignment="1">
      <alignment horizontal="center" vertical="center" wrapText="1"/>
      <protection/>
    </xf>
    <xf numFmtId="0" fontId="12" fillId="0" borderId="19" xfId="40" applyFont="1" applyBorder="1" applyAlignment="1">
      <alignment horizontal="center" vertical="center"/>
      <protection/>
    </xf>
    <xf numFmtId="0" fontId="11" fillId="0" borderId="19" xfId="40" applyFont="1" applyBorder="1" applyAlignment="1">
      <alignment horizontal="center" vertical="center" wrapText="1"/>
      <protection/>
    </xf>
    <xf numFmtId="0" fontId="12" fillId="0" borderId="19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zoomScalePageLayoutView="0" workbookViewId="0" topLeftCell="A1">
      <selection activeCell="I13" sqref="I1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6" t="s">
        <v>0</v>
      </c>
      <c r="B2" s="56"/>
      <c r="C2" s="56"/>
      <c r="D2" s="56"/>
    </row>
    <row r="3" spans="1:4" s="1" customFormat="1" ht="17.25" customHeight="1">
      <c r="A3" s="14" t="s">
        <v>1</v>
      </c>
      <c r="B3" s="15"/>
      <c r="C3" s="15"/>
      <c r="D3" s="16" t="s">
        <v>2</v>
      </c>
    </row>
    <row r="4" spans="1:4" s="1" customFormat="1" ht="17.25" customHeight="1">
      <c r="A4" s="57" t="s">
        <v>3</v>
      </c>
      <c r="B4" s="57"/>
      <c r="C4" s="57" t="s">
        <v>4</v>
      </c>
      <c r="D4" s="57"/>
    </row>
    <row r="5" spans="1:4" s="1" customFormat="1" ht="17.25" customHeight="1">
      <c r="A5" s="3" t="s">
        <v>5</v>
      </c>
      <c r="B5" s="4" t="s">
        <v>6</v>
      </c>
      <c r="C5" s="17" t="s">
        <v>7</v>
      </c>
      <c r="D5" s="17" t="s">
        <v>6</v>
      </c>
    </row>
    <row r="6" spans="1:4" s="1" customFormat="1" ht="17.25" customHeight="1">
      <c r="A6" s="32" t="s">
        <v>8</v>
      </c>
      <c r="B6" s="33">
        <v>146.02</v>
      </c>
      <c r="C6" s="46" t="str">
        <f>'支出总表（引用）'!A8</f>
        <v>文化旅游体育与传媒支出</v>
      </c>
      <c r="D6" s="40">
        <f>'支出总表（引用）'!B8</f>
        <v>153.26</v>
      </c>
    </row>
    <row r="7" spans="1:4" s="1" customFormat="1" ht="17.25" customHeight="1">
      <c r="A7" s="32" t="s">
        <v>9</v>
      </c>
      <c r="B7" s="33">
        <v>146.02</v>
      </c>
      <c r="C7" s="46" t="str">
        <f>'支出总表（引用）'!A9</f>
        <v>社会保障和就业支出</v>
      </c>
      <c r="D7" s="40">
        <f>'支出总表（引用）'!B9</f>
        <v>2.76</v>
      </c>
    </row>
    <row r="8" spans="1:4" s="1" customFormat="1" ht="17.25" customHeight="1">
      <c r="A8" s="32" t="s">
        <v>10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11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12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13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14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15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16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17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18</v>
      </c>
      <c r="B49" s="33">
        <f>SUM(B6,B11,B12,B13,B14,B15)</f>
        <v>146.02</v>
      </c>
      <c r="C49" s="41" t="s">
        <v>19</v>
      </c>
      <c r="D49" s="19">
        <f>'支出总表（引用）'!B7</f>
        <v>156.02</v>
      </c>
    </row>
    <row r="50" spans="1:4" s="1" customFormat="1" ht="17.25" customHeight="1">
      <c r="A50" s="32" t="s">
        <v>20</v>
      </c>
      <c r="B50" s="33"/>
      <c r="C50" s="47" t="s">
        <v>21</v>
      </c>
      <c r="D50" s="19"/>
    </row>
    <row r="51" spans="1:4" s="1" customFormat="1" ht="17.25" customHeight="1">
      <c r="A51" s="32" t="s">
        <v>22</v>
      </c>
      <c r="B51" s="48">
        <v>10</v>
      </c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23</v>
      </c>
      <c r="B53" s="52">
        <f>SUM(B49,B50,B51)</f>
        <v>156.02</v>
      </c>
      <c r="C53" s="41" t="s">
        <v>24</v>
      </c>
      <c r="D53" s="19">
        <f>B53</f>
        <v>156.02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67" t="s">
        <v>146</v>
      </c>
      <c r="B2" s="67"/>
      <c r="C2" s="67"/>
      <c r="D2" s="67"/>
    </row>
    <row r="3" s="1" customFormat="1" ht="17.25" customHeight="1"/>
    <row r="4" spans="1:4" s="1" customFormat="1" ht="21.75" customHeight="1">
      <c r="A4" s="65" t="s">
        <v>145</v>
      </c>
      <c r="B4" s="57" t="s">
        <v>30</v>
      </c>
      <c r="C4" s="57" t="s">
        <v>69</v>
      </c>
      <c r="D4" s="57" t="s">
        <v>70</v>
      </c>
    </row>
    <row r="5" spans="1:4" s="1" customFormat="1" ht="47.25" customHeight="1">
      <c r="A5" s="65"/>
      <c r="B5" s="57"/>
      <c r="C5" s="57"/>
      <c r="D5" s="57"/>
    </row>
    <row r="6" spans="1:4" s="1" customFormat="1" ht="22.5" customHeight="1">
      <c r="A6" s="4" t="s">
        <v>42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43</v>
      </c>
      <c r="B7" s="6">
        <v>146.02</v>
      </c>
      <c r="C7" s="7">
        <v>146.02</v>
      </c>
      <c r="D7" s="6"/>
    </row>
    <row r="8" spans="1:4" s="1" customFormat="1" ht="27.75" customHeight="1">
      <c r="A8" s="5" t="s">
        <v>45</v>
      </c>
      <c r="B8" s="6">
        <v>143.26</v>
      </c>
      <c r="C8" s="7">
        <v>143.26</v>
      </c>
      <c r="D8" s="6"/>
    </row>
    <row r="9" spans="1:4" s="1" customFormat="1" ht="27.75" customHeight="1">
      <c r="A9" s="5" t="s">
        <v>53</v>
      </c>
      <c r="B9" s="6">
        <v>2.76</v>
      </c>
      <c r="C9" s="7">
        <v>2.76</v>
      </c>
      <c r="D9" s="6"/>
    </row>
    <row r="10" spans="1:8" s="1" customFormat="1" ht="27.75" customHeight="1">
      <c r="A10" s="8"/>
      <c r="B10" s="9"/>
      <c r="C10" s="9"/>
      <c r="D10" s="9"/>
      <c r="E10" s="10"/>
      <c r="H10" s="10"/>
    </row>
    <row r="11" spans="1:4" s="1" customFormat="1" ht="27.75" customHeight="1">
      <c r="A11" s="10"/>
      <c r="B11" s="10"/>
      <c r="C11" s="10"/>
      <c r="D11" s="10"/>
    </row>
    <row r="12" spans="1:8" s="1" customFormat="1" ht="27.75" customHeight="1">
      <c r="A12" s="10"/>
      <c r="B12" s="10"/>
      <c r="C12" s="10"/>
      <c r="D12" s="10"/>
      <c r="E12" s="10"/>
      <c r="F12" s="10"/>
      <c r="G12" s="10"/>
      <c r="H12" s="10"/>
    </row>
    <row r="13" spans="1:7" s="1" customFormat="1" ht="27.75" customHeight="1">
      <c r="A13" s="10"/>
      <c r="C13" s="10"/>
      <c r="D13" s="10"/>
      <c r="E13" s="10"/>
      <c r="F13" s="10"/>
      <c r="G13" s="10"/>
    </row>
    <row r="14" s="1" customFormat="1" ht="27.75" customHeight="1">
      <c r="C14" s="10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7" sqref="G17:H17"/>
    </sheetView>
  </sheetViews>
  <sheetFormatPr defaultColWidth="9.140625" defaultRowHeight="12.75"/>
  <cols>
    <col min="4" max="4" width="28.421875" style="0" customWidth="1"/>
    <col min="8" max="8" width="21.57421875" style="0" customWidth="1"/>
  </cols>
  <sheetData>
    <row r="1" spans="1:8" ht="22.5">
      <c r="A1" s="74" t="s">
        <v>147</v>
      </c>
      <c r="B1" s="74"/>
      <c r="C1" s="74"/>
      <c r="D1" s="74"/>
      <c r="E1" s="74"/>
      <c r="F1" s="74"/>
      <c r="G1" s="74"/>
      <c r="H1" s="74"/>
    </row>
    <row r="2" spans="1:8" ht="24.75" customHeight="1">
      <c r="A2" s="72" t="s">
        <v>173</v>
      </c>
      <c r="B2" s="72"/>
      <c r="C2" s="72"/>
      <c r="D2" s="72"/>
      <c r="E2" s="72"/>
      <c r="F2" s="72"/>
      <c r="G2" s="72"/>
      <c r="H2" s="72"/>
    </row>
    <row r="3" spans="1:8" ht="24.75" customHeight="1">
      <c r="A3" s="72" t="s">
        <v>148</v>
      </c>
      <c r="B3" s="72"/>
      <c r="C3" s="72" t="s">
        <v>149</v>
      </c>
      <c r="D3" s="72"/>
      <c r="E3" s="72"/>
      <c r="F3" s="72"/>
      <c r="G3" s="72"/>
      <c r="H3" s="72"/>
    </row>
    <row r="4" spans="1:8" ht="24.75" customHeight="1">
      <c r="A4" s="72" t="s">
        <v>150</v>
      </c>
      <c r="B4" s="72"/>
      <c r="C4" s="75" t="s">
        <v>172</v>
      </c>
      <c r="D4" s="72"/>
      <c r="E4" s="72" t="s">
        <v>151</v>
      </c>
      <c r="F4" s="72"/>
      <c r="G4" s="72"/>
      <c r="H4" s="72"/>
    </row>
    <row r="5" spans="1:8" ht="24.75" customHeight="1">
      <c r="A5" s="72" t="s">
        <v>152</v>
      </c>
      <c r="B5" s="72"/>
      <c r="C5" s="72"/>
      <c r="D5" s="72"/>
      <c r="E5" s="72" t="s">
        <v>153</v>
      </c>
      <c r="F5" s="72"/>
      <c r="G5" s="72"/>
      <c r="H5" s="72"/>
    </row>
    <row r="6" spans="1:8" ht="24.75" customHeight="1">
      <c r="A6" s="72"/>
      <c r="B6" s="72"/>
      <c r="C6" s="72"/>
      <c r="D6" s="72"/>
      <c r="E6" s="72"/>
      <c r="F6" s="72"/>
      <c r="G6" s="72"/>
      <c r="H6" s="72"/>
    </row>
    <row r="7" spans="1:8" ht="24.75" customHeight="1">
      <c r="A7" s="72" t="s">
        <v>154</v>
      </c>
      <c r="B7" s="72"/>
      <c r="C7" s="72" t="s">
        <v>155</v>
      </c>
      <c r="D7" s="72"/>
      <c r="E7" s="72"/>
      <c r="F7" s="72"/>
      <c r="G7" s="72"/>
      <c r="H7" s="72"/>
    </row>
    <row r="8" spans="1:8" ht="24.75" customHeight="1">
      <c r="A8" s="72"/>
      <c r="B8" s="72"/>
      <c r="C8" s="72" t="s">
        <v>156</v>
      </c>
      <c r="D8" s="72"/>
      <c r="E8" s="72"/>
      <c r="F8" s="72"/>
      <c r="G8" s="72"/>
      <c r="H8" s="72"/>
    </row>
    <row r="9" spans="1:8" ht="24.75" customHeight="1">
      <c r="A9" s="72"/>
      <c r="B9" s="72"/>
      <c r="C9" s="72" t="s">
        <v>157</v>
      </c>
      <c r="D9" s="72"/>
      <c r="E9" s="72" t="s">
        <v>43</v>
      </c>
      <c r="F9" s="72"/>
      <c r="G9" s="72"/>
      <c r="H9" s="72"/>
    </row>
    <row r="10" spans="1:8" ht="24.75" customHeight="1">
      <c r="A10" s="73" t="s">
        <v>158</v>
      </c>
      <c r="B10" s="72" t="s">
        <v>159</v>
      </c>
      <c r="C10" s="72"/>
      <c r="D10" s="72"/>
      <c r="E10" s="72"/>
      <c r="F10" s="72"/>
      <c r="G10" s="72"/>
      <c r="H10" s="72"/>
    </row>
    <row r="11" spans="1:8" ht="24.75" customHeight="1">
      <c r="A11" s="73"/>
      <c r="B11" s="72"/>
      <c r="C11" s="72"/>
      <c r="D11" s="72"/>
      <c r="E11" s="72"/>
      <c r="F11" s="72"/>
      <c r="G11" s="72"/>
      <c r="H11" s="72"/>
    </row>
    <row r="12" spans="1:8" ht="24.75" customHeight="1">
      <c r="A12" s="53" t="s">
        <v>160</v>
      </c>
      <c r="B12" s="54" t="s">
        <v>161</v>
      </c>
      <c r="C12" s="72" t="s">
        <v>162</v>
      </c>
      <c r="D12" s="72"/>
      <c r="E12" s="72"/>
      <c r="F12" s="72"/>
      <c r="G12" s="68" t="s">
        <v>163</v>
      </c>
      <c r="H12" s="68"/>
    </row>
    <row r="13" spans="1:8" ht="24.75" customHeight="1">
      <c r="A13" s="70" t="s">
        <v>164</v>
      </c>
      <c r="B13" s="54" t="s">
        <v>165</v>
      </c>
      <c r="C13" s="68"/>
      <c r="D13" s="68"/>
      <c r="E13" s="68"/>
      <c r="F13" s="68"/>
      <c r="G13" s="69"/>
      <c r="H13" s="69"/>
    </row>
    <row r="14" spans="1:8" ht="24.75" customHeight="1">
      <c r="A14" s="70" t="s">
        <v>164</v>
      </c>
      <c r="B14" s="71" t="s">
        <v>166</v>
      </c>
      <c r="C14" s="68"/>
      <c r="D14" s="68"/>
      <c r="E14" s="68"/>
      <c r="F14" s="68"/>
      <c r="G14" s="69"/>
      <c r="H14" s="69"/>
    </row>
    <row r="15" spans="1:8" ht="24.75" customHeight="1">
      <c r="A15" s="70" t="s">
        <v>164</v>
      </c>
      <c r="B15" s="71" t="s">
        <v>166</v>
      </c>
      <c r="C15" s="68"/>
      <c r="D15" s="68"/>
      <c r="E15" s="68"/>
      <c r="F15" s="68"/>
      <c r="G15" s="69"/>
      <c r="H15" s="69"/>
    </row>
    <row r="16" spans="1:8" ht="24.75" customHeight="1">
      <c r="A16" s="70" t="s">
        <v>164</v>
      </c>
      <c r="B16" s="71" t="s">
        <v>167</v>
      </c>
      <c r="C16" s="68"/>
      <c r="D16" s="68"/>
      <c r="E16" s="68"/>
      <c r="F16" s="68"/>
      <c r="G16" s="69"/>
      <c r="H16" s="69"/>
    </row>
    <row r="17" spans="1:8" ht="24.75" customHeight="1">
      <c r="A17" s="70" t="s">
        <v>164</v>
      </c>
      <c r="B17" s="71" t="s">
        <v>167</v>
      </c>
      <c r="C17" s="68"/>
      <c r="D17" s="68"/>
      <c r="E17" s="68"/>
      <c r="F17" s="68"/>
      <c r="G17" s="69"/>
      <c r="H17" s="69"/>
    </row>
    <row r="18" spans="1:8" ht="24.75" customHeight="1">
      <c r="A18" s="70" t="s">
        <v>164</v>
      </c>
      <c r="B18" s="71" t="s">
        <v>168</v>
      </c>
      <c r="C18" s="68"/>
      <c r="D18" s="68"/>
      <c r="E18" s="68"/>
      <c r="F18" s="68"/>
      <c r="G18" s="69"/>
      <c r="H18" s="69"/>
    </row>
    <row r="19" spans="1:8" ht="24.75" customHeight="1">
      <c r="A19" s="70" t="s">
        <v>164</v>
      </c>
      <c r="B19" s="71" t="s">
        <v>168</v>
      </c>
      <c r="C19" s="68"/>
      <c r="D19" s="68"/>
      <c r="E19" s="68"/>
      <c r="F19" s="68"/>
      <c r="G19" s="69"/>
      <c r="H19" s="69"/>
    </row>
    <row r="20" spans="1:8" ht="24.75" customHeight="1">
      <c r="A20" s="70" t="s">
        <v>169</v>
      </c>
      <c r="B20" s="71" t="s">
        <v>170</v>
      </c>
      <c r="C20" s="68"/>
      <c r="D20" s="68"/>
      <c r="E20" s="68"/>
      <c r="F20" s="68"/>
      <c r="G20" s="69"/>
      <c r="H20" s="69"/>
    </row>
    <row r="21" spans="1:8" ht="24.75" customHeight="1">
      <c r="A21" s="70" t="s">
        <v>169</v>
      </c>
      <c r="B21" s="71" t="s">
        <v>170</v>
      </c>
      <c r="C21" s="68"/>
      <c r="D21" s="68"/>
      <c r="E21" s="68"/>
      <c r="F21" s="68"/>
      <c r="G21" s="69"/>
      <c r="H21" s="69"/>
    </row>
    <row r="22" spans="1:8" ht="24.75" customHeight="1">
      <c r="A22" s="70" t="s">
        <v>169</v>
      </c>
      <c r="B22" s="71" t="s">
        <v>170</v>
      </c>
      <c r="C22" s="68"/>
      <c r="D22" s="68"/>
      <c r="E22" s="68"/>
      <c r="F22" s="68"/>
      <c r="G22" s="69"/>
      <c r="H22" s="69"/>
    </row>
    <row r="23" spans="1:8" ht="24.75" customHeight="1">
      <c r="A23" s="70" t="s">
        <v>169</v>
      </c>
      <c r="B23" s="71" t="s">
        <v>170</v>
      </c>
      <c r="C23" s="68"/>
      <c r="D23" s="68"/>
      <c r="E23" s="68"/>
      <c r="F23" s="68"/>
      <c r="G23" s="69"/>
      <c r="H23" s="69"/>
    </row>
    <row r="24" spans="1:8" ht="24.75" customHeight="1">
      <c r="A24" s="55" t="s">
        <v>171</v>
      </c>
      <c r="B24" s="54" t="s">
        <v>171</v>
      </c>
      <c r="C24" s="68"/>
      <c r="D24" s="68"/>
      <c r="E24" s="68"/>
      <c r="F24" s="68"/>
      <c r="G24" s="69"/>
      <c r="H24" s="69"/>
    </row>
  </sheetData>
  <sheetProtection/>
  <mergeCells count="55">
    <mergeCell ref="A1:H1"/>
    <mergeCell ref="A2:H2"/>
    <mergeCell ref="A3:B3"/>
    <mergeCell ref="C3:H3"/>
    <mergeCell ref="A4:B4"/>
    <mergeCell ref="C4:D4"/>
    <mergeCell ref="E4:F4"/>
    <mergeCell ref="G4:H4"/>
    <mergeCell ref="C12:F12"/>
    <mergeCell ref="G12:H12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0:A11"/>
    <mergeCell ref="B10:H10"/>
    <mergeCell ref="B11:H11"/>
    <mergeCell ref="A13:A19"/>
    <mergeCell ref="C13:F13"/>
    <mergeCell ref="G13:H13"/>
    <mergeCell ref="B14:B15"/>
    <mergeCell ref="C14:F14"/>
    <mergeCell ref="G14:H14"/>
    <mergeCell ref="C15:F15"/>
    <mergeCell ref="G15:H15"/>
    <mergeCell ref="B16:B17"/>
    <mergeCell ref="C16:F16"/>
    <mergeCell ref="G16:H16"/>
    <mergeCell ref="C17:F17"/>
    <mergeCell ref="G17:H17"/>
    <mergeCell ref="B18:B19"/>
    <mergeCell ref="C18:F18"/>
    <mergeCell ref="G18:H18"/>
    <mergeCell ref="C19:F19"/>
    <mergeCell ref="G19:H19"/>
    <mergeCell ref="A20:A23"/>
    <mergeCell ref="B20:B23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s="1" customFormat="1" ht="17.25" customHeight="1">
      <c r="A4" s="57" t="s">
        <v>26</v>
      </c>
      <c r="B4" s="57" t="s">
        <v>27</v>
      </c>
      <c r="C4" s="61" t="s">
        <v>28</v>
      </c>
      <c r="D4" s="59" t="s">
        <v>29</v>
      </c>
      <c r="E4" s="57" t="s">
        <v>30</v>
      </c>
      <c r="F4" s="57"/>
      <c r="G4" s="57"/>
      <c r="H4" s="57"/>
      <c r="I4" s="57"/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9" t="s">
        <v>36</v>
      </c>
    </row>
    <row r="5" spans="1:15" s="1" customFormat="1" ht="58.5" customHeight="1">
      <c r="A5" s="57"/>
      <c r="B5" s="57"/>
      <c r="C5" s="62"/>
      <c r="D5" s="59"/>
      <c r="E5" s="44" t="s">
        <v>37</v>
      </c>
      <c r="F5" s="44" t="s">
        <v>38</v>
      </c>
      <c r="G5" s="44" t="s">
        <v>39</v>
      </c>
      <c r="H5" s="44" t="s">
        <v>40</v>
      </c>
      <c r="I5" s="44" t="s">
        <v>41</v>
      </c>
      <c r="J5" s="58"/>
      <c r="K5" s="58"/>
      <c r="L5" s="58"/>
      <c r="M5" s="58"/>
      <c r="N5" s="58"/>
      <c r="O5" s="59"/>
    </row>
    <row r="6" spans="1:15" s="1" customFormat="1" ht="21" customHeight="1">
      <c r="A6" s="18" t="s">
        <v>42</v>
      </c>
      <c r="B6" s="18" t="s">
        <v>42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43</v>
      </c>
      <c r="B7" s="5" t="s">
        <v>28</v>
      </c>
      <c r="C7" s="20">
        <v>156.02</v>
      </c>
      <c r="D7" s="20">
        <v>10</v>
      </c>
      <c r="E7" s="20">
        <v>146.02</v>
      </c>
      <c r="F7" s="20">
        <v>146.02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44</v>
      </c>
      <c r="B8" s="5" t="s">
        <v>45</v>
      </c>
      <c r="C8" s="20">
        <v>153.26</v>
      </c>
      <c r="D8" s="20">
        <v>10</v>
      </c>
      <c r="E8" s="20">
        <v>143.26</v>
      </c>
      <c r="F8" s="20">
        <v>143.26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46</v>
      </c>
      <c r="B9" s="5" t="s">
        <v>47</v>
      </c>
      <c r="C9" s="20">
        <v>153.26</v>
      </c>
      <c r="D9" s="20">
        <v>10</v>
      </c>
      <c r="E9" s="20">
        <v>143.26</v>
      </c>
      <c r="F9" s="20">
        <v>143.26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48</v>
      </c>
      <c r="B10" s="5" t="s">
        <v>49</v>
      </c>
      <c r="C10" s="20">
        <v>145.26</v>
      </c>
      <c r="D10" s="20">
        <v>10</v>
      </c>
      <c r="E10" s="20">
        <v>135.26</v>
      </c>
      <c r="F10" s="20">
        <v>135.26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50</v>
      </c>
      <c r="B11" s="5" t="s">
        <v>51</v>
      </c>
      <c r="C11" s="20">
        <v>8</v>
      </c>
      <c r="D11" s="20"/>
      <c r="E11" s="20">
        <v>8</v>
      </c>
      <c r="F11" s="20">
        <v>8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52</v>
      </c>
      <c r="B12" s="5" t="s">
        <v>53</v>
      </c>
      <c r="C12" s="20">
        <v>2.76</v>
      </c>
      <c r="D12" s="20"/>
      <c r="E12" s="20">
        <v>2.76</v>
      </c>
      <c r="F12" s="20">
        <v>2.76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54</v>
      </c>
      <c r="B13" s="5" t="s">
        <v>55</v>
      </c>
      <c r="C13" s="20">
        <v>2.76</v>
      </c>
      <c r="D13" s="20"/>
      <c r="E13" s="20">
        <v>2.76</v>
      </c>
      <c r="F13" s="20">
        <v>2.76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25.5" customHeight="1">
      <c r="A14" s="5" t="s">
        <v>56</v>
      </c>
      <c r="B14" s="5" t="s">
        <v>57</v>
      </c>
      <c r="C14" s="20">
        <v>2.76</v>
      </c>
      <c r="D14" s="20"/>
      <c r="E14" s="20">
        <v>2.76</v>
      </c>
      <c r="F14" s="20">
        <v>2.76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6" s="1" customFormat="1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5" s="1" customFormat="1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s="1" customFormat="1" ht="21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s="1" customFormat="1" ht="21" customHeight="1">
      <c r="B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s="1" customFormat="1" ht="21" customHeight="1">
      <c r="B19" s="10"/>
      <c r="C19" s="10"/>
      <c r="D19" s="10"/>
      <c r="I19" s="10"/>
      <c r="K19" s="10"/>
      <c r="L19" s="10"/>
      <c r="N19" s="10"/>
      <c r="O19" s="10"/>
    </row>
    <row r="20" spans="10:13" s="1" customFormat="1" ht="21" customHeight="1">
      <c r="J20" s="10"/>
      <c r="K20" s="10"/>
      <c r="L20" s="10"/>
      <c r="M20" s="1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64" t="s">
        <v>58</v>
      </c>
      <c r="B2" s="64"/>
      <c r="C2" s="64"/>
      <c r="D2" s="64"/>
      <c r="E2" s="64"/>
      <c r="F2" s="64"/>
      <c r="G2" s="64"/>
      <c r="H2" s="64"/>
      <c r="I2" s="13"/>
      <c r="J2" s="13"/>
    </row>
    <row r="3" spans="1:10" s="1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2"/>
      <c r="J3" s="12"/>
    </row>
    <row r="4" spans="1:10" s="1" customFormat="1" ht="21" customHeight="1">
      <c r="A4" s="57" t="s">
        <v>59</v>
      </c>
      <c r="B4" s="57"/>
      <c r="C4" s="58" t="s">
        <v>28</v>
      </c>
      <c r="D4" s="65" t="s">
        <v>60</v>
      </c>
      <c r="E4" s="57" t="s">
        <v>61</v>
      </c>
      <c r="F4" s="66" t="s">
        <v>62</v>
      </c>
      <c r="G4" s="57" t="s">
        <v>63</v>
      </c>
      <c r="H4" s="63" t="s">
        <v>64</v>
      </c>
      <c r="I4" s="12"/>
      <c r="J4" s="12"/>
    </row>
    <row r="5" spans="1:10" s="1" customFormat="1" ht="21" customHeight="1">
      <c r="A5" s="3" t="s">
        <v>65</v>
      </c>
      <c r="B5" s="3" t="s">
        <v>66</v>
      </c>
      <c r="C5" s="58"/>
      <c r="D5" s="65"/>
      <c r="E5" s="57"/>
      <c r="F5" s="66"/>
      <c r="G5" s="57"/>
      <c r="H5" s="63"/>
      <c r="I5" s="12"/>
      <c r="J5" s="12"/>
    </row>
    <row r="6" spans="1:10" s="1" customFormat="1" ht="21" customHeight="1">
      <c r="A6" s="4" t="s">
        <v>42</v>
      </c>
      <c r="B6" s="4" t="s">
        <v>42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43</v>
      </c>
      <c r="B7" s="5" t="s">
        <v>28</v>
      </c>
      <c r="C7" s="20">
        <v>156.02</v>
      </c>
      <c r="D7" s="20">
        <v>143.02</v>
      </c>
      <c r="E7" s="20">
        <v>13</v>
      </c>
      <c r="F7" s="20"/>
      <c r="G7" s="19"/>
      <c r="H7" s="43"/>
      <c r="I7" s="12"/>
      <c r="J7" s="12"/>
    </row>
    <row r="8" spans="1:8" s="1" customFormat="1" ht="18.75" customHeight="1">
      <c r="A8" s="5" t="s">
        <v>44</v>
      </c>
      <c r="B8" s="5" t="s">
        <v>45</v>
      </c>
      <c r="C8" s="20">
        <v>153.26</v>
      </c>
      <c r="D8" s="20">
        <v>140.26</v>
      </c>
      <c r="E8" s="20">
        <v>13</v>
      </c>
      <c r="F8" s="20"/>
      <c r="G8" s="19"/>
      <c r="H8" s="43"/>
    </row>
    <row r="9" spans="1:8" s="1" customFormat="1" ht="18.75" customHeight="1">
      <c r="A9" s="5" t="s">
        <v>46</v>
      </c>
      <c r="B9" s="5" t="s">
        <v>47</v>
      </c>
      <c r="C9" s="20">
        <v>153.26</v>
      </c>
      <c r="D9" s="20">
        <v>140.26</v>
      </c>
      <c r="E9" s="20">
        <v>13</v>
      </c>
      <c r="F9" s="20"/>
      <c r="G9" s="19"/>
      <c r="H9" s="43"/>
    </row>
    <row r="10" spans="1:8" s="1" customFormat="1" ht="18.75" customHeight="1">
      <c r="A10" s="5" t="s">
        <v>48</v>
      </c>
      <c r="B10" s="5" t="s">
        <v>49</v>
      </c>
      <c r="C10" s="20">
        <v>145.26</v>
      </c>
      <c r="D10" s="20">
        <v>140.26</v>
      </c>
      <c r="E10" s="20">
        <v>5</v>
      </c>
      <c r="F10" s="20"/>
      <c r="G10" s="19"/>
      <c r="H10" s="43"/>
    </row>
    <row r="11" spans="1:8" s="1" customFormat="1" ht="18.75" customHeight="1">
      <c r="A11" s="5" t="s">
        <v>50</v>
      </c>
      <c r="B11" s="5" t="s">
        <v>51</v>
      </c>
      <c r="C11" s="20">
        <v>8</v>
      </c>
      <c r="D11" s="20"/>
      <c r="E11" s="20">
        <v>8</v>
      </c>
      <c r="F11" s="20"/>
      <c r="G11" s="19"/>
      <c r="H11" s="43"/>
    </row>
    <row r="12" spans="1:8" s="1" customFormat="1" ht="18.75" customHeight="1">
      <c r="A12" s="5" t="s">
        <v>52</v>
      </c>
      <c r="B12" s="5" t="s">
        <v>53</v>
      </c>
      <c r="C12" s="20">
        <v>2.76</v>
      </c>
      <c r="D12" s="20">
        <v>2.76</v>
      </c>
      <c r="E12" s="20"/>
      <c r="F12" s="20"/>
      <c r="G12" s="19"/>
      <c r="H12" s="43"/>
    </row>
    <row r="13" spans="1:8" s="1" customFormat="1" ht="18.75" customHeight="1">
      <c r="A13" s="5" t="s">
        <v>54</v>
      </c>
      <c r="B13" s="5" t="s">
        <v>55</v>
      </c>
      <c r="C13" s="20">
        <v>2.76</v>
      </c>
      <c r="D13" s="20">
        <v>2.76</v>
      </c>
      <c r="E13" s="20"/>
      <c r="F13" s="20"/>
      <c r="G13" s="19"/>
      <c r="H13" s="43"/>
    </row>
    <row r="14" spans="1:8" s="1" customFormat="1" ht="18.75" customHeight="1">
      <c r="A14" s="5" t="s">
        <v>56</v>
      </c>
      <c r="B14" s="5" t="s">
        <v>57</v>
      </c>
      <c r="C14" s="20">
        <v>2.76</v>
      </c>
      <c r="D14" s="20">
        <v>2.76</v>
      </c>
      <c r="E14" s="20"/>
      <c r="F14" s="20"/>
      <c r="G14" s="19"/>
      <c r="H14" s="43"/>
    </row>
    <row r="15" spans="1:10" s="1" customFormat="1" ht="21" customHeight="1">
      <c r="A15" s="12"/>
      <c r="B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="1" customFormat="1" ht="21" customHeight="1"/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F4:F5"/>
    <mergeCell ref="G4:G5"/>
    <mergeCell ref="H4:H5"/>
    <mergeCell ref="A2:H2"/>
    <mergeCell ref="A4:B4"/>
    <mergeCell ref="C4:C5"/>
    <mergeCell ref="D4:D5"/>
    <mergeCell ref="E4:E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56" t="s">
        <v>67</v>
      </c>
      <c r="B2" s="56"/>
      <c r="C2" s="56"/>
      <c r="D2" s="56"/>
      <c r="E2" s="56"/>
      <c r="F2" s="56"/>
      <c r="G2" s="12"/>
    </row>
    <row r="3" spans="1:7" s="1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2"/>
    </row>
    <row r="4" spans="1:7" s="1" customFormat="1" ht="17.25" customHeight="1">
      <c r="A4" s="3" t="s">
        <v>3</v>
      </c>
      <c r="B4" s="2"/>
      <c r="C4" s="57" t="s">
        <v>68</v>
      </c>
      <c r="D4" s="57"/>
      <c r="E4" s="57"/>
      <c r="F4" s="57"/>
      <c r="G4" s="12"/>
    </row>
    <row r="5" spans="1:7" s="1" customFormat="1" ht="17.25" customHeight="1">
      <c r="A5" s="3" t="s">
        <v>5</v>
      </c>
      <c r="B5" s="4" t="s">
        <v>6</v>
      </c>
      <c r="C5" s="17" t="s">
        <v>7</v>
      </c>
      <c r="D5" s="31" t="s">
        <v>28</v>
      </c>
      <c r="E5" s="17" t="s">
        <v>69</v>
      </c>
      <c r="F5" s="31" t="s">
        <v>70</v>
      </c>
      <c r="G5" s="12"/>
    </row>
    <row r="6" spans="1:7" s="1" customFormat="1" ht="17.25" customHeight="1">
      <c r="A6" s="32" t="s">
        <v>71</v>
      </c>
      <c r="B6" s="33">
        <v>146.02</v>
      </c>
      <c r="C6" s="34" t="s">
        <v>72</v>
      </c>
      <c r="D6" s="6">
        <f>'财拨总表（引用）'!B7</f>
        <v>146.02</v>
      </c>
      <c r="E6" s="6">
        <f>'财拨总表（引用）'!C7</f>
        <v>146.02</v>
      </c>
      <c r="F6" s="6">
        <f>'财拨总表（引用）'!D7</f>
        <v>0</v>
      </c>
      <c r="G6" s="12"/>
    </row>
    <row r="7" spans="1:7" s="1" customFormat="1" ht="17.25" customHeight="1">
      <c r="A7" s="32" t="s">
        <v>73</v>
      </c>
      <c r="B7" s="33">
        <v>146.02</v>
      </c>
      <c r="C7" s="35" t="str">
        <f>'财拨总表（引用）'!A8</f>
        <v>文化旅游体育与传媒支出</v>
      </c>
      <c r="D7" s="36">
        <f>'财拨总表（引用）'!B8</f>
        <v>143.26</v>
      </c>
      <c r="E7" s="36">
        <f>'财拨总表（引用）'!C8</f>
        <v>143.26</v>
      </c>
      <c r="F7" s="36">
        <f>'财拨总表（引用）'!D8</f>
        <v>0</v>
      </c>
      <c r="G7" s="12"/>
    </row>
    <row r="8" spans="1:7" s="1" customFormat="1" ht="17.25" customHeight="1">
      <c r="A8" s="32" t="s">
        <v>74</v>
      </c>
      <c r="B8" s="33"/>
      <c r="C8" s="35" t="str">
        <f>'财拨总表（引用）'!A9</f>
        <v>社会保障和就业支出</v>
      </c>
      <c r="D8" s="36">
        <f>'财拨总表（引用）'!B9</f>
        <v>2.76</v>
      </c>
      <c r="E8" s="36">
        <f>'财拨总表（引用）'!C9</f>
        <v>2.76</v>
      </c>
      <c r="F8" s="36">
        <f>'财拨总表（引用）'!D9</f>
        <v>0</v>
      </c>
      <c r="G8" s="12"/>
    </row>
    <row r="9" spans="1:7" s="1" customFormat="1" ht="17.25" customHeight="1">
      <c r="A9" s="32" t="s">
        <v>75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76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77</v>
      </c>
      <c r="B49" s="19"/>
      <c r="C49" s="36" t="s">
        <v>78</v>
      </c>
      <c r="D49" s="36"/>
      <c r="E49" s="36"/>
      <c r="F49" s="19"/>
      <c r="G49" s="12"/>
    </row>
    <row r="50" spans="1:7" s="1" customFormat="1" ht="17.25" customHeight="1">
      <c r="A50" s="15" t="s">
        <v>79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80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23</v>
      </c>
      <c r="B54" s="6">
        <f>B6</f>
        <v>146.02</v>
      </c>
      <c r="C54" s="41" t="s">
        <v>24</v>
      </c>
      <c r="D54" s="6">
        <f>'财拨总表（引用）'!B7</f>
        <v>146.02</v>
      </c>
      <c r="E54" s="6">
        <f>'财拨总表（引用）'!C7</f>
        <v>146.02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4" t="s">
        <v>82</v>
      </c>
      <c r="B2" s="64"/>
      <c r="C2" s="64"/>
      <c r="D2" s="64"/>
      <c r="E2" s="64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7" t="s">
        <v>59</v>
      </c>
      <c r="B4" s="57"/>
      <c r="C4" s="57" t="s">
        <v>83</v>
      </c>
      <c r="D4" s="57"/>
      <c r="E4" s="57"/>
      <c r="F4" s="12"/>
      <c r="G4" s="12"/>
    </row>
    <row r="5" spans="1:7" s="1" customFormat="1" ht="21" customHeight="1">
      <c r="A5" s="3" t="s">
        <v>65</v>
      </c>
      <c r="B5" s="3" t="s">
        <v>66</v>
      </c>
      <c r="C5" s="3" t="s">
        <v>28</v>
      </c>
      <c r="D5" s="3" t="s">
        <v>60</v>
      </c>
      <c r="E5" s="3" t="s">
        <v>61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43</v>
      </c>
      <c r="B7" s="5" t="s">
        <v>28</v>
      </c>
      <c r="C7" s="20">
        <v>146.02</v>
      </c>
      <c r="D7" s="20">
        <v>133.02</v>
      </c>
      <c r="E7" s="19">
        <v>13</v>
      </c>
      <c r="F7" s="12"/>
      <c r="G7" s="12"/>
    </row>
    <row r="8" spans="1:5" s="1" customFormat="1" ht="18.75" customHeight="1">
      <c r="A8" s="5" t="s">
        <v>44</v>
      </c>
      <c r="B8" s="5" t="s">
        <v>45</v>
      </c>
      <c r="C8" s="20">
        <v>143.26</v>
      </c>
      <c r="D8" s="20">
        <v>130.26</v>
      </c>
      <c r="E8" s="19">
        <v>13</v>
      </c>
    </row>
    <row r="9" spans="1:5" s="1" customFormat="1" ht="18.75" customHeight="1">
      <c r="A9" s="5" t="s">
        <v>46</v>
      </c>
      <c r="B9" s="5" t="s">
        <v>47</v>
      </c>
      <c r="C9" s="20">
        <v>143.26</v>
      </c>
      <c r="D9" s="20">
        <v>130.26</v>
      </c>
      <c r="E9" s="19">
        <v>13</v>
      </c>
    </row>
    <row r="10" spans="1:5" s="1" customFormat="1" ht="18.75" customHeight="1">
      <c r="A10" s="5" t="s">
        <v>48</v>
      </c>
      <c r="B10" s="5" t="s">
        <v>49</v>
      </c>
      <c r="C10" s="20">
        <v>135.26</v>
      </c>
      <c r="D10" s="20">
        <v>130.26</v>
      </c>
      <c r="E10" s="19">
        <v>5</v>
      </c>
    </row>
    <row r="11" spans="1:5" s="1" customFormat="1" ht="18.75" customHeight="1">
      <c r="A11" s="5" t="s">
        <v>50</v>
      </c>
      <c r="B11" s="5" t="s">
        <v>51</v>
      </c>
      <c r="C11" s="20">
        <v>8</v>
      </c>
      <c r="D11" s="20"/>
      <c r="E11" s="19">
        <v>8</v>
      </c>
    </row>
    <row r="12" spans="1:5" s="1" customFormat="1" ht="18.75" customHeight="1">
      <c r="A12" s="5" t="s">
        <v>52</v>
      </c>
      <c r="B12" s="5" t="s">
        <v>53</v>
      </c>
      <c r="C12" s="20">
        <v>2.76</v>
      </c>
      <c r="D12" s="20">
        <v>2.76</v>
      </c>
      <c r="E12" s="19"/>
    </row>
    <row r="13" spans="1:5" s="1" customFormat="1" ht="18.75" customHeight="1">
      <c r="A13" s="5" t="s">
        <v>54</v>
      </c>
      <c r="B13" s="5" t="s">
        <v>55</v>
      </c>
      <c r="C13" s="20">
        <v>2.76</v>
      </c>
      <c r="D13" s="20">
        <v>2.76</v>
      </c>
      <c r="E13" s="19"/>
    </row>
    <row r="14" spans="1:5" s="1" customFormat="1" ht="18.75" customHeight="1">
      <c r="A14" s="5" t="s">
        <v>56</v>
      </c>
      <c r="B14" s="5" t="s">
        <v>57</v>
      </c>
      <c r="C14" s="20">
        <v>2.76</v>
      </c>
      <c r="D14" s="20">
        <v>2.76</v>
      </c>
      <c r="E14" s="19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="1" customFormat="1" ht="21" customHeight="1"/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4" t="s">
        <v>84</v>
      </c>
      <c r="B2" s="64"/>
      <c r="C2" s="64"/>
      <c r="D2" s="64"/>
      <c r="E2" s="64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7" t="s">
        <v>85</v>
      </c>
      <c r="B4" s="57"/>
      <c r="C4" s="57" t="s">
        <v>86</v>
      </c>
      <c r="D4" s="57"/>
      <c r="E4" s="57"/>
      <c r="F4" s="12"/>
      <c r="G4" s="12"/>
    </row>
    <row r="5" spans="1:7" s="1" customFormat="1" ht="21" customHeight="1">
      <c r="A5" s="3" t="s">
        <v>65</v>
      </c>
      <c r="B5" s="2" t="s">
        <v>66</v>
      </c>
      <c r="C5" s="17" t="s">
        <v>28</v>
      </c>
      <c r="D5" s="17" t="s">
        <v>87</v>
      </c>
      <c r="E5" s="17" t="s">
        <v>88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43</v>
      </c>
      <c r="B7" s="5" t="s">
        <v>28</v>
      </c>
      <c r="C7" s="20">
        <v>133.02</v>
      </c>
      <c r="D7" s="20">
        <v>99.52</v>
      </c>
      <c r="E7" s="19">
        <v>33.5</v>
      </c>
      <c r="F7" s="29"/>
      <c r="G7" s="29"/>
      <c r="H7" s="10"/>
    </row>
    <row r="8" spans="1:5" s="1" customFormat="1" ht="18.75" customHeight="1">
      <c r="A8" s="5"/>
      <c r="B8" s="5" t="s">
        <v>89</v>
      </c>
      <c r="C8" s="20">
        <v>96.76</v>
      </c>
      <c r="D8" s="20">
        <v>96.76</v>
      </c>
      <c r="E8" s="19"/>
    </row>
    <row r="9" spans="1:5" s="1" customFormat="1" ht="18.75" customHeight="1">
      <c r="A9" s="5" t="s">
        <v>90</v>
      </c>
      <c r="B9" s="5" t="s">
        <v>91</v>
      </c>
      <c r="C9" s="20">
        <v>35.22</v>
      </c>
      <c r="D9" s="20">
        <v>35.22</v>
      </c>
      <c r="E9" s="19"/>
    </row>
    <row r="10" spans="1:5" s="1" customFormat="1" ht="18.75" customHeight="1">
      <c r="A10" s="5" t="s">
        <v>92</v>
      </c>
      <c r="B10" s="5" t="s">
        <v>93</v>
      </c>
      <c r="C10" s="20">
        <v>0.48</v>
      </c>
      <c r="D10" s="20">
        <v>0.48</v>
      </c>
      <c r="E10" s="19"/>
    </row>
    <row r="11" spans="1:5" s="1" customFormat="1" ht="18.75" customHeight="1">
      <c r="A11" s="5" t="s">
        <v>94</v>
      </c>
      <c r="B11" s="5" t="s">
        <v>95</v>
      </c>
      <c r="C11" s="20">
        <v>23.94</v>
      </c>
      <c r="D11" s="20">
        <v>23.94</v>
      </c>
      <c r="E11" s="19"/>
    </row>
    <row r="12" spans="1:5" s="1" customFormat="1" ht="18.75" customHeight="1">
      <c r="A12" s="5" t="s">
        <v>96</v>
      </c>
      <c r="B12" s="5" t="s">
        <v>97</v>
      </c>
      <c r="C12" s="20">
        <v>9.48</v>
      </c>
      <c r="D12" s="20">
        <v>9.48</v>
      </c>
      <c r="E12" s="19"/>
    </row>
    <row r="13" spans="1:5" s="1" customFormat="1" ht="18.75" customHeight="1">
      <c r="A13" s="5" t="s">
        <v>98</v>
      </c>
      <c r="B13" s="5" t="s">
        <v>99</v>
      </c>
      <c r="C13" s="20">
        <v>7.69</v>
      </c>
      <c r="D13" s="20">
        <v>7.69</v>
      </c>
      <c r="E13" s="19"/>
    </row>
    <row r="14" spans="1:5" s="1" customFormat="1" ht="18.75" customHeight="1">
      <c r="A14" s="5" t="s">
        <v>100</v>
      </c>
      <c r="B14" s="5" t="s">
        <v>101</v>
      </c>
      <c r="C14" s="20">
        <v>0.3</v>
      </c>
      <c r="D14" s="20">
        <v>0.3</v>
      </c>
      <c r="E14" s="19"/>
    </row>
    <row r="15" spans="1:5" s="1" customFormat="1" ht="18.75" customHeight="1">
      <c r="A15" s="5" t="s">
        <v>102</v>
      </c>
      <c r="B15" s="5" t="s">
        <v>103</v>
      </c>
      <c r="C15" s="20">
        <v>0.12</v>
      </c>
      <c r="D15" s="20">
        <v>0.12</v>
      </c>
      <c r="E15" s="19"/>
    </row>
    <row r="16" spans="1:5" s="1" customFormat="1" ht="18.75" customHeight="1">
      <c r="A16" s="5" t="s">
        <v>104</v>
      </c>
      <c r="B16" s="5" t="s">
        <v>105</v>
      </c>
      <c r="C16" s="20">
        <v>0.29</v>
      </c>
      <c r="D16" s="20">
        <v>0.29</v>
      </c>
      <c r="E16" s="19"/>
    </row>
    <row r="17" spans="1:5" s="1" customFormat="1" ht="18.75" customHeight="1">
      <c r="A17" s="5" t="s">
        <v>106</v>
      </c>
      <c r="B17" s="5" t="s">
        <v>107</v>
      </c>
      <c r="C17" s="20">
        <v>7.24</v>
      </c>
      <c r="D17" s="20">
        <v>7.24</v>
      </c>
      <c r="E17" s="19"/>
    </row>
    <row r="18" spans="1:5" s="1" customFormat="1" ht="18.75" customHeight="1">
      <c r="A18" s="5" t="s">
        <v>108</v>
      </c>
      <c r="B18" s="5" t="s">
        <v>109</v>
      </c>
      <c r="C18" s="20">
        <v>12</v>
      </c>
      <c r="D18" s="20">
        <v>12</v>
      </c>
      <c r="E18" s="19"/>
    </row>
    <row r="19" spans="1:5" s="1" customFormat="1" ht="18.75" customHeight="1">
      <c r="A19" s="5"/>
      <c r="B19" s="5" t="s">
        <v>110</v>
      </c>
      <c r="C19" s="20">
        <v>33.5</v>
      </c>
      <c r="D19" s="20"/>
      <c r="E19" s="19">
        <v>33.5</v>
      </c>
    </row>
    <row r="20" spans="1:5" s="1" customFormat="1" ht="18.75" customHeight="1">
      <c r="A20" s="5" t="s">
        <v>111</v>
      </c>
      <c r="B20" s="5" t="s">
        <v>112</v>
      </c>
      <c r="C20" s="20">
        <v>1.46</v>
      </c>
      <c r="D20" s="20"/>
      <c r="E20" s="19">
        <v>1.46</v>
      </c>
    </row>
    <row r="21" spans="1:5" s="1" customFormat="1" ht="18.75" customHeight="1">
      <c r="A21" s="5" t="s">
        <v>113</v>
      </c>
      <c r="B21" s="5" t="s">
        <v>114</v>
      </c>
      <c r="C21" s="20">
        <v>0.4</v>
      </c>
      <c r="D21" s="20"/>
      <c r="E21" s="19">
        <v>0.4</v>
      </c>
    </row>
    <row r="22" spans="1:5" s="1" customFormat="1" ht="18.75" customHeight="1">
      <c r="A22" s="5" t="s">
        <v>115</v>
      </c>
      <c r="B22" s="5" t="s">
        <v>116</v>
      </c>
      <c r="C22" s="20">
        <v>0.2</v>
      </c>
      <c r="D22" s="20"/>
      <c r="E22" s="19">
        <v>0.2</v>
      </c>
    </row>
    <row r="23" spans="1:5" s="1" customFormat="1" ht="18.75" customHeight="1">
      <c r="A23" s="5" t="s">
        <v>117</v>
      </c>
      <c r="B23" s="5" t="s">
        <v>118</v>
      </c>
      <c r="C23" s="20">
        <v>0.5</v>
      </c>
      <c r="D23" s="20"/>
      <c r="E23" s="19">
        <v>0.5</v>
      </c>
    </row>
    <row r="24" spans="1:5" s="1" customFormat="1" ht="18.75" customHeight="1">
      <c r="A24" s="5" t="s">
        <v>119</v>
      </c>
      <c r="B24" s="5" t="s">
        <v>120</v>
      </c>
      <c r="C24" s="20">
        <v>0.22</v>
      </c>
      <c r="D24" s="20"/>
      <c r="E24" s="19">
        <v>0.22</v>
      </c>
    </row>
    <row r="25" spans="1:5" s="1" customFormat="1" ht="18.75" customHeight="1">
      <c r="A25" s="5" t="s">
        <v>121</v>
      </c>
      <c r="B25" s="5" t="s">
        <v>122</v>
      </c>
      <c r="C25" s="20">
        <v>1.1</v>
      </c>
      <c r="D25" s="20"/>
      <c r="E25" s="19">
        <v>1.1</v>
      </c>
    </row>
    <row r="26" spans="1:5" s="1" customFormat="1" ht="18.75" customHeight="1">
      <c r="A26" s="5" t="s">
        <v>123</v>
      </c>
      <c r="B26" s="5" t="s">
        <v>124</v>
      </c>
      <c r="C26" s="20">
        <v>4.8</v>
      </c>
      <c r="D26" s="20"/>
      <c r="E26" s="19">
        <v>4.8</v>
      </c>
    </row>
    <row r="27" spans="1:5" s="1" customFormat="1" ht="18.75" customHeight="1">
      <c r="A27" s="5" t="s">
        <v>125</v>
      </c>
      <c r="B27" s="5" t="s">
        <v>126</v>
      </c>
      <c r="C27" s="20">
        <v>0.52</v>
      </c>
      <c r="D27" s="20"/>
      <c r="E27" s="19">
        <v>0.52</v>
      </c>
    </row>
    <row r="28" spans="1:5" s="1" customFormat="1" ht="18.75" customHeight="1">
      <c r="A28" s="5" t="s">
        <v>127</v>
      </c>
      <c r="B28" s="5" t="s">
        <v>128</v>
      </c>
      <c r="C28" s="20">
        <v>24.3</v>
      </c>
      <c r="D28" s="20"/>
      <c r="E28" s="19">
        <v>24.3</v>
      </c>
    </row>
    <row r="29" spans="1:5" s="1" customFormat="1" ht="18.75" customHeight="1">
      <c r="A29" s="5"/>
      <c r="B29" s="5" t="s">
        <v>129</v>
      </c>
      <c r="C29" s="20">
        <v>2.76</v>
      </c>
      <c r="D29" s="20">
        <v>2.76</v>
      </c>
      <c r="E29" s="19"/>
    </row>
    <row r="30" spans="1:5" s="1" customFormat="1" ht="18.75" customHeight="1">
      <c r="A30" s="5" t="s">
        <v>130</v>
      </c>
      <c r="B30" s="5" t="s">
        <v>131</v>
      </c>
      <c r="C30" s="20">
        <v>1.2</v>
      </c>
      <c r="D30" s="20">
        <v>1.2</v>
      </c>
      <c r="E30" s="19"/>
    </row>
    <row r="31" spans="1:5" s="1" customFormat="1" ht="18.75" customHeight="1">
      <c r="A31" s="5" t="s">
        <v>132</v>
      </c>
      <c r="B31" s="5" t="s">
        <v>133</v>
      </c>
      <c r="C31" s="20">
        <v>0.09</v>
      </c>
      <c r="D31" s="20">
        <v>0.09</v>
      </c>
      <c r="E31" s="19"/>
    </row>
    <row r="32" spans="1:5" s="1" customFormat="1" ht="18.75" customHeight="1">
      <c r="A32" s="5" t="s">
        <v>134</v>
      </c>
      <c r="B32" s="5" t="s">
        <v>135</v>
      </c>
      <c r="C32" s="20">
        <v>1.47</v>
      </c>
      <c r="D32" s="20">
        <v>1.47</v>
      </c>
      <c r="E32" s="19"/>
    </row>
    <row r="33" spans="1:8" s="1" customFormat="1" ht="21" customHeight="1">
      <c r="A33" s="12"/>
      <c r="B33" s="12"/>
      <c r="C33" s="12"/>
      <c r="D33" s="12"/>
      <c r="E33" s="12"/>
      <c r="F33" s="12"/>
      <c r="G33" s="12"/>
      <c r="H33" s="10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6" s="1" customFormat="1" ht="21" customHeight="1">
      <c r="A35" s="12"/>
      <c r="B35" s="12"/>
      <c r="C35" s="12"/>
      <c r="D35" s="12"/>
      <c r="E35" s="12"/>
      <c r="F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="1" customFormat="1" ht="21" customHeight="1"/>
    <row r="43" spans="1:7" s="1" customFormat="1" ht="21" customHeight="1">
      <c r="A43" s="12"/>
      <c r="B43" s="12"/>
      <c r="C43" s="12"/>
      <c r="D43" s="12"/>
      <c r="E43" s="12"/>
      <c r="F43" s="12"/>
      <c r="G4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1"/>
    </row>
    <row r="2" spans="1:7" s="1" customFormat="1" ht="30" customHeight="1">
      <c r="A2" s="64" t="s">
        <v>136</v>
      </c>
      <c r="B2" s="64"/>
      <c r="C2" s="64"/>
      <c r="D2" s="64"/>
      <c r="E2" s="64"/>
      <c r="F2" s="64"/>
      <c r="G2" s="64"/>
    </row>
    <row r="3" spans="1:7" s="1" customFormat="1" ht="18" customHeight="1">
      <c r="A3" s="22" t="s">
        <v>1</v>
      </c>
      <c r="B3" s="22"/>
      <c r="C3" s="22"/>
      <c r="D3" s="23"/>
      <c r="E3" s="23"/>
      <c r="F3" s="23"/>
      <c r="G3" s="16" t="s">
        <v>2</v>
      </c>
    </row>
    <row r="4" spans="1:7" s="1" customFormat="1" ht="31.5" customHeight="1">
      <c r="A4" s="4" t="s">
        <v>137</v>
      </c>
      <c r="B4" s="4" t="s">
        <v>138</v>
      </c>
      <c r="C4" s="4" t="s">
        <v>28</v>
      </c>
      <c r="D4" s="24" t="s">
        <v>139</v>
      </c>
      <c r="E4" s="4" t="s">
        <v>140</v>
      </c>
      <c r="F4" s="25" t="s">
        <v>141</v>
      </c>
      <c r="G4" s="4" t="s">
        <v>142</v>
      </c>
    </row>
    <row r="5" spans="1:7" s="1" customFormat="1" ht="21.75" customHeight="1">
      <c r="A5" s="26" t="s">
        <v>42</v>
      </c>
      <c r="B5" s="26" t="s">
        <v>42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/>
      <c r="B6" s="5"/>
      <c r="C6" s="20"/>
      <c r="D6" s="20"/>
      <c r="E6" s="20"/>
      <c r="F6" s="19"/>
      <c r="G6" s="1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H30" sqref="H3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4" t="s">
        <v>143</v>
      </c>
      <c r="B2" s="64"/>
      <c r="C2" s="64"/>
      <c r="D2" s="64"/>
      <c r="E2" s="64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7" t="s">
        <v>59</v>
      </c>
      <c r="B4" s="57"/>
      <c r="C4" s="57" t="s">
        <v>83</v>
      </c>
      <c r="D4" s="57"/>
      <c r="E4" s="57"/>
      <c r="F4" s="12"/>
      <c r="G4" s="12"/>
    </row>
    <row r="5" spans="1:7" s="1" customFormat="1" ht="21" customHeight="1">
      <c r="A5" s="3" t="s">
        <v>65</v>
      </c>
      <c r="B5" s="2" t="s">
        <v>66</v>
      </c>
      <c r="C5" s="17" t="s">
        <v>28</v>
      </c>
      <c r="D5" s="17" t="s">
        <v>60</v>
      </c>
      <c r="E5" s="17" t="s">
        <v>61</v>
      </c>
      <c r="F5" s="12"/>
      <c r="G5" s="12"/>
    </row>
    <row r="6" spans="1:8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7" t="s">
        <v>144</v>
      </c>
      <c r="B2" s="67"/>
      <c r="C2" s="67"/>
    </row>
    <row r="3" s="1" customFormat="1" ht="17.25" customHeight="1"/>
    <row r="4" spans="1:3" s="1" customFormat="1" ht="15.75" customHeight="1">
      <c r="A4" s="65" t="s">
        <v>145</v>
      </c>
      <c r="B4" s="57" t="s">
        <v>28</v>
      </c>
      <c r="C4" s="57" t="s">
        <v>21</v>
      </c>
    </row>
    <row r="5" spans="1:3" s="1" customFormat="1" ht="19.5" customHeight="1">
      <c r="A5" s="65"/>
      <c r="B5" s="57"/>
      <c r="C5" s="57"/>
    </row>
    <row r="6" spans="1:3" s="1" customFormat="1" ht="22.5" customHeight="1">
      <c r="A6" s="4" t="s">
        <v>42</v>
      </c>
      <c r="B6" s="4">
        <v>1</v>
      </c>
      <c r="C6" s="4">
        <v>2</v>
      </c>
    </row>
    <row r="7" spans="1:6" s="1" customFormat="1" ht="27.75" customHeight="1">
      <c r="A7" s="5" t="s">
        <v>28</v>
      </c>
      <c r="B7" s="6">
        <v>156.02</v>
      </c>
      <c r="C7" s="11"/>
      <c r="D7" s="10"/>
      <c r="F7" s="10"/>
    </row>
    <row r="8" spans="1:3" s="1" customFormat="1" ht="27.75" customHeight="1">
      <c r="A8" s="5" t="s">
        <v>45</v>
      </c>
      <c r="B8" s="6">
        <v>153.26</v>
      </c>
      <c r="C8" s="11"/>
    </row>
    <row r="9" spans="1:3" s="1" customFormat="1" ht="27.75" customHeight="1">
      <c r="A9" s="5" t="s">
        <v>53</v>
      </c>
      <c r="B9" s="6">
        <v>2.76</v>
      </c>
      <c r="C9" s="11"/>
    </row>
    <row r="10" spans="1:5" s="1" customFormat="1" ht="27.75" customHeight="1">
      <c r="A10" s="8"/>
      <c r="B10" s="10"/>
      <c r="C10" s="10"/>
      <c r="E10" s="10"/>
    </row>
    <row r="11" spans="1:3" s="1" customFormat="1" ht="27.75" customHeight="1">
      <c r="A11" s="8"/>
      <c r="B11" s="10"/>
      <c r="C11" s="10"/>
    </row>
    <row r="12" spans="1:4" s="1" customFormat="1" ht="27.75" customHeight="1">
      <c r="A12" s="10"/>
      <c r="B12" s="10"/>
      <c r="C12" s="10"/>
      <c r="D12" s="10"/>
    </row>
    <row r="13" spans="1:3" s="1" customFormat="1" ht="27.75" customHeight="1">
      <c r="A13" s="10"/>
      <c r="C13" s="10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2021-04-27T01:48:37Z</dcterms:created>
  <dcterms:modified xsi:type="dcterms:W3CDTF">2021-05-21T13:29:17Z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