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firstSheet="3" activeTab="13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state="hidden" r:id="rId9"/>
    <sheet name="财拨总表（引用）" sheetId="10" state="hidden" r:id="rId10"/>
    <sheet name="项目绩效目标1" sheetId="11" r:id="rId11"/>
    <sheet name="项目绩效目标2" sheetId="12" r:id="rId12"/>
    <sheet name="项目绩效目标3" sheetId="13" r:id="rId13"/>
    <sheet name="项目绩效目标4" sheetId="14" r:id="rId14"/>
  </sheets>
  <definedNames>
    <definedName name="_xlnm.Print_Area" localSheetId="1">'部门收入总表'!$A$1:$O$33</definedName>
    <definedName name="_xlnm.Print_Area" localSheetId="2">'部门支出总表'!$A$1:$H$32</definedName>
    <definedName name="_xlnm.Print_Area" localSheetId="3">'财拨收支总表'!$A$1:$F$54</definedName>
    <definedName name="_xlnm.Print_Area" localSheetId="9">'财拨总表（引用）'!$A$1:$D$24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'一般公共预算基本支出表'!$A$1:$E$42</definedName>
    <definedName name="_xlnm.Print_Area" localSheetId="4">'一般公共预算支出表'!$A$1:$E$38</definedName>
    <definedName name="_xlnm.Print_Area" localSheetId="7">'政府性基金'!$A$1:$E$18</definedName>
    <definedName name="_xlnm.Print_Area" localSheetId="8">'支出总表（引用）'!$A$1:$C$15</definedName>
    <definedName name="_xlnm.Print_Titles" localSheetId="1">'部门收入总表'!$1:$6,'部门收入总表'!$A:$O</definedName>
    <definedName name="_xlnm.Print_Titles" localSheetId="2">'部门支出总表'!$1:$6,'部门支出总表'!$A:$H</definedName>
    <definedName name="_xlnm.Print_Titles" localSheetId="3">'财拨收支总表'!$1:$5,'财拨收支总表'!$A:$F</definedName>
    <definedName name="_xlnm.Print_Titles" localSheetId="9">'财拨总表（引用）'!$1:$6,'财拨总表（引用）'!$A:$D</definedName>
    <definedName name="_xlnm.Print_Titles" localSheetId="6">'三公表'!$1:$5,'三公表'!$A:$G</definedName>
    <definedName name="_xlnm.Print_Titles" localSheetId="0">'收支预算总表'!$1:$5,'收支预算总表'!$A:$D</definedName>
    <definedName name="_xlnm.Print_Titles" localSheetId="5">'一般公共预算基本支出表'!$1:$6,'一般公共预算基本支出表'!$A:$E</definedName>
    <definedName name="_xlnm.Print_Titles" localSheetId="4">'一般公共预算支出表'!$1:$6,'一般公共预算支出表'!$A:$E</definedName>
    <definedName name="_xlnm.Print_Titles" localSheetId="7">'政府性基金'!$1:$6,'政府性基金'!$A:$E</definedName>
    <definedName name="_xlnm.Print_Titles" localSheetId="8">'支出总表（引用）'!$1:$6,'支出总表（引用）'!$A:$C</definedName>
  </definedNames>
  <calcPr fullCalcOnLoad="1"/>
</workbook>
</file>

<file path=xl/sharedStrings.xml><?xml version="1.0" encoding="utf-8"?>
<sst xmlns="http://schemas.openxmlformats.org/spreadsheetml/2006/main" count="542" uniqueCount="249">
  <si>
    <t>收支预算总表</t>
  </si>
  <si>
    <t>填报单位:128001南昌市青云谱区文化广电新闻出版旅游局本级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</si>
  <si>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</si>
  <si>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</si>
  <si>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</si>
  <si>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</si>
  <si>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</si>
  <si>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</si>
  <si>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</si>
  <si>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</si>
  <si>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</si>
  <si>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</si>
  <si>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</si>
  <si>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</si>
  <si>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</si>
  <si>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</si>
  <si>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</si>
  <si>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</si>
  <si>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</si>
  <si>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</si>
  <si>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</si>
  <si>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</si>
  <si>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</si>
  <si>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</si>
  <si>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</si>
  <si>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</si>
  <si>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</si>
  <si>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</si>
  <si>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</si>
  <si>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</si>
  <si>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</si>
  <si>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</si>
  <si>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</si>
  <si>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</si>
  <si>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</si>
  <si>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</si>
  <si>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</si>
  <si>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</si>
  <si>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</si>
  <si>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</si>
  <si>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</si>
  <si>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</si>
  <si>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</si>
  <si>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</si>
  <si>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207</t>
  </si>
  <si>
    <t>文化旅游体育与传媒支出</t>
  </si>
  <si>
    <t>　01</t>
  </si>
  <si>
    <t>　文化和旅游</t>
  </si>
  <si>
    <t>　　2070101</t>
  </si>
  <si>
    <t>　　行政运行</t>
  </si>
  <si>
    <t>　　2070199</t>
  </si>
  <si>
    <t>　　其他文化和旅游支出</t>
  </si>
  <si>
    <t>　02</t>
  </si>
  <si>
    <t>　文物</t>
  </si>
  <si>
    <t>　　2070299</t>
  </si>
  <si>
    <t>　　其他文物支出</t>
  </si>
  <si>
    <t>　99</t>
  </si>
  <si>
    <t>　其他文化旅游体育与传媒支出</t>
  </si>
  <si>
    <t>　　2079999</t>
  </si>
  <si>
    <t>　　其他文化旅游体育与传媒支出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</si>
  <si>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</si>
  <si>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</si>
  <si>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</si>
  <si>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</si>
  <si>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</si>
  <si>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</si>
  <si>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</si>
  <si>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</si>
  <si>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</si>
  <si>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</si>
  <si>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</si>
  <si>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</si>
  <si>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</si>
  <si>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</si>
  <si>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</si>
  <si>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</si>
  <si>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</si>
  <si>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</si>
  <si>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</si>
  <si>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</si>
  <si>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</si>
  <si>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</si>
  <si>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</si>
  <si>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</si>
  <si>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</si>
  <si>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</si>
  <si>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</si>
  <si>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</si>
  <si>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</si>
  <si>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</si>
  <si>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</si>
  <si>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</si>
  <si>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</si>
  <si>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</si>
  <si>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</si>
  <si>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</si>
  <si>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</si>
  <si>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</si>
  <si>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</si>
  <si>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</si>
  <si>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</si>
  <si>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</si>
  <si>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</si>
  <si>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</si>
  <si>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</si>
  <si>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</si>
  <si>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</si>
  <si>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</si>
  <si>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其他津补贴</t>
  </si>
  <si>
    <t>3010301</t>
  </si>
  <si>
    <t>　年终一次性奖金</t>
  </si>
  <si>
    <t>30108</t>
  </si>
  <si>
    <t>　机关事业单位基本养老保险缴费</t>
  </si>
  <si>
    <t>30110</t>
  </si>
  <si>
    <t>　职工基本医疗保险缴费</t>
  </si>
  <si>
    <t>3011202</t>
  </si>
  <si>
    <t>　工伤保险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</si>
  <si>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</si>
  <si>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</si>
  <si>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</si>
  <si>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</si>
  <si>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</si>
  <si>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</si>
  <si>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</si>
  <si>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30206</t>
  </si>
  <si>
    <t>　电费</t>
  </si>
  <si>
    <t>30207</t>
  </si>
  <si>
    <t>　邮电费</t>
  </si>
  <si>
    <t>30211</t>
  </si>
  <si>
    <t>　差旅费</t>
  </si>
  <si>
    <t>30216</t>
  </si>
  <si>
    <t>　培训费</t>
  </si>
  <si>
    <t>30217</t>
  </si>
  <si>
    <t>　公务接待费</t>
  </si>
  <si>
    <t>30226</t>
  </si>
  <si>
    <t>　劳务费</t>
  </si>
  <si>
    <t>30239</t>
  </si>
  <si>
    <t>　其他交通费用</t>
  </si>
  <si>
    <t>30299</t>
  </si>
  <si>
    <t>　其他商品和服务支出</t>
  </si>
  <si>
    <t>对个人和家庭的补助</t>
  </si>
  <si>
    <t>3030104</t>
  </si>
  <si>
    <t>　离休福利费</t>
  </si>
  <si>
    <t>3030204</t>
  </si>
  <si>
    <t>　退休公用经费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</si>
  <si>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</si>
  <si>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</si>
  <si>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</si>
  <si>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</si>
  <si>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</si>
  <si>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</si>
  <si>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</si>
  <si>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</si>
  <si>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</si>
  <si>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128</t>
  </si>
  <si>
    <t>南昌市青云谱区文化广电新闻出版旅游局</t>
  </si>
  <si>
    <t>政府性基金预算支出表</t>
  </si>
  <si>
    <t>支出预算总表</t>
  </si>
  <si>
    <t>科目名称</t>
  </si>
  <si>
    <t>财政拨款预算表</t>
  </si>
  <si>
    <t>项目支出绩效目标申报表（生成表）</t>
  </si>
  <si>
    <t>（ 2021年度）</t>
  </si>
  <si>
    <t>项目名称</t>
  </si>
  <si>
    <t>“扫黄打非”专项经费</t>
  </si>
  <si>
    <t>主管部门及代码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</si>
  <si>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</si>
  <si>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</si>
  <si>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</si>
  <si>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</si>
  <si>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</si>
  <si>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</si>
  <si>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</si>
  <si>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</si>
  <si>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3</t>
  </si>
  <si>
    <t>其中：财政拨款</t>
  </si>
  <si>
    <t>其他资金</t>
  </si>
  <si>
    <t>总
体
目
标</t>
  </si>
  <si>
    <t>年度绩效目标</t>
  </si>
  <si>
    <t>进一步加强了对文化市场的监管力度，积极推进“扫黄打非”进基层工作，扫除淫秽暴力等有害出版物、打击侵权盗版出版物、查处和取缔非法出版物经营单位，认真开展校园周边文化环境整治工作，确保了我区文化市场平稳、健康和有序发展。</t>
  </si>
  <si>
    <t>一级指标</t>
  </si>
  <si>
    <t>二级指标</t>
  </si>
  <si>
    <t>三级指标</t>
  </si>
  <si>
    <t>指标值</t>
  </si>
  <si>
    <t>产出指标</t>
  </si>
  <si>
    <t>数量指标</t>
  </si>
  <si>
    <t>“扫黄打非”专项整治行动次数（次）</t>
  </si>
  <si>
    <t>&gt;=2</t>
  </si>
  <si>
    <t>质量指标</t>
  </si>
  <si>
    <t>违规、违法行为处置率（%）</t>
  </si>
  <si>
    <t>=100</t>
  </si>
  <si>
    <t>“扫黄打非”举报奖励发放准确率（%）</t>
  </si>
  <si>
    <t>时效指标</t>
  </si>
  <si>
    <t>“扫黄打非”举报奖励发放及时率（%）</t>
  </si>
  <si>
    <t>及时</t>
  </si>
  <si>
    <t>“扫黄打非”专项整治行动开展及时率（%）</t>
  </si>
  <si>
    <t>成本指标</t>
  </si>
  <si>
    <t>资金使用情况</t>
  </si>
  <si>
    <t>&lt;=3万元</t>
  </si>
  <si>
    <t>“扫黄打非”举报奖励标准执行度（%）</t>
  </si>
  <si>
    <t>效益指标</t>
  </si>
  <si>
    <t>社会效益指标</t>
  </si>
  <si>
    <t>群众参与度（%）</t>
  </si>
  <si>
    <t>&gt;=80</t>
  </si>
  <si>
    <t>“扫黄打非”基层示范点增长率（%）</t>
  </si>
  <si>
    <t>&lt;0</t>
  </si>
  <si>
    <t>非法出版、侵权盗版事件降低率（%）</t>
  </si>
  <si>
    <t>“扫黄打非”行动覆盖率（%）</t>
  </si>
  <si>
    <t>&gt;=90</t>
  </si>
  <si>
    <t>满意度指标</t>
  </si>
  <si>
    <t>群众满意度（%）</t>
  </si>
  <si>
    <t>&gt;=95</t>
  </si>
  <si>
    <t>不可移动文物普查</t>
  </si>
  <si>
    <t>青云谱区文化广电新闻出版旅游局</t>
  </si>
  <si>
    <t>5</t>
  </si>
  <si>
    <t>全面做好不可移动文物普查工作</t>
  </si>
  <si>
    <t>开展文物调查次数（次）</t>
  </si>
  <si>
    <t>n</t>
  </si>
  <si>
    <t>文物调查报告出具率（%）</t>
  </si>
  <si>
    <t>文物调查完成及时率（%）</t>
  </si>
  <si>
    <t>&lt;=5万元</t>
  </si>
  <si>
    <t>文物安全事故发生数（次）</t>
  </si>
  <si>
    <t>=0</t>
  </si>
  <si>
    <t>重点文物保护单位安防、消防、防雷达标率（%）</t>
  </si>
  <si>
    <t>&gt;=50</t>
  </si>
  <si>
    <t>文物普查经费</t>
  </si>
  <si>
    <t>8</t>
  </si>
  <si>
    <t>全面做好文物普查工作</t>
  </si>
  <si>
    <t>开展文物保护活动次数（次）</t>
  </si>
  <si>
    <t>&gt;=1</t>
  </si>
  <si>
    <t>文化传承宣传活动场次（场）</t>
  </si>
  <si>
    <t>活动开展成功率（%）</t>
  </si>
  <si>
    <t>文物保护活动开展及时率（%）</t>
  </si>
  <si>
    <t>&lt;=8万元</t>
  </si>
  <si>
    <t>优秀文化代表性传承人保有率（%）</t>
  </si>
  <si>
    <t>免费开放经费</t>
  </si>
  <si>
    <t>14</t>
  </si>
  <si>
    <t>　“三馆一站”免费开放基本补助标准：　　(一)省级美术馆、公共图书馆、文化馆基本补助标准，每年由省财政厅按要求核定；　　(二)设区市级美术馆、公共图书馆、文化馆每馆每年50万元；　　(三)县级美术馆、公共图书馆、文化馆每馆每年20万元；　　(四)乡镇综合文化站每站每年5万元。　　(二)图书馆：文献资源借阅、检索与咨询，举办公益性讲座、展览，开展阅读推广、宣传活动，基层文化骨干业务辅导，文化信息资源共享工程、公共电子阅览室服务及设备运行维护，流动图书借阅与送书下乡服务，业务活动用房小型修缮及零星业务设备更新等。　　(三)文化馆：举办普及性文化艺术类培训项目，举办公益性讲座、展览，开展宣传活动，组织公益性群众文化活动，基层文化骨干业务辅导，民间文化传承活动，业务活动用房小型修缮及零星业务设备更新等。　　(四)乡镇综合文化站：组织公益性群众文化活动，举办公益性讲座和展览宣传，村级文化骨干辅导，文化信息资源共享工程、公共电子阅览室服务及设备运行维护，业务活动用房小型修缮及零星业务设备更新等。</t>
  </si>
  <si>
    <t>“三馆一站”补助对象资格符合率</t>
  </si>
  <si>
    <t>=100%</t>
  </si>
  <si>
    <t>补贴发放准确性（%）</t>
  </si>
  <si>
    <t>受益对象政策符合度（%）</t>
  </si>
  <si>
    <t>“三馆一站”补助资金发放及时性</t>
  </si>
  <si>
    <t>免费开放补贴资金发放及时率（%）</t>
  </si>
  <si>
    <t>补助标准执行度（%）</t>
  </si>
  <si>
    <t>免费开放设施覆盖率（%）</t>
  </si>
  <si>
    <t>提高</t>
  </si>
  <si>
    <t>免费开放设施占比（%）</t>
  </si>
  <si>
    <t>免费开放设施接待人数增长率（%）</t>
  </si>
  <si>
    <t>&gt;=5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</si>
</sst>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"/>
  </numFmts>
  <fonts count="49">
    <font>
      <sz val="10"/>
      <name val="Arial"/>
      <family val="2"/>
    </font>
    <font>
      <sz val="12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9" fillId="0" borderId="19" xfId="40" applyFont="1" applyBorder="1" applyAlignment="1">
      <alignment vertical="center" wrapText="1"/>
      <protection/>
    </xf>
    <xf numFmtId="0" fontId="29" fillId="0" borderId="19" xfId="40" applyFont="1" applyFill="1" applyBorder="1" applyAlignment="1">
      <alignment vertical="center" wrapText="1"/>
      <protection/>
    </xf>
    <xf numFmtId="0" fontId="47" fillId="0" borderId="19" xfId="43" applyFont="1" applyBorder="1" applyAlignment="1">
      <alignment vertical="center" wrapText="1"/>
      <protection/>
    </xf>
    <xf numFmtId="0" fontId="47" fillId="0" borderId="19" xfId="43" applyFont="1" applyBorder="1" applyAlignment="1">
      <alignment vertical="center" wrapText="1"/>
      <protection/>
    </xf>
    <xf numFmtId="0" fontId="29" fillId="0" borderId="19" xfId="40" applyFont="1" applyFill="1" applyBorder="1" applyAlignment="1">
      <alignment vertical="center" wrapText="1"/>
      <protection/>
    </xf>
    <xf numFmtId="0" fontId="29" fillId="0" borderId="19" xfId="40" applyFont="1" applyFill="1" applyBorder="1" applyAlignment="1">
      <alignment horizontal="center" vertical="center" wrapText="1"/>
      <protection/>
    </xf>
    <xf numFmtId="0" fontId="47" fillId="0" borderId="19" xfId="43" applyFont="1" applyBorder="1" applyAlignment="1">
      <alignment horizontal="center" vertical="center" wrapText="1"/>
      <protection/>
    </xf>
    <xf numFmtId="0" fontId="29" fillId="0" borderId="19" xfId="40" applyFont="1" applyBorder="1" applyAlignment="1">
      <alignment horizontal="center" vertical="center" wrapText="1"/>
      <protection/>
    </xf>
    <xf numFmtId="0" fontId="29" fillId="0" borderId="19" xfId="40" applyFont="1" applyBorder="1" applyAlignment="1">
      <alignment horizontal="center" vertical="center"/>
      <protection/>
    </xf>
    <xf numFmtId="0" fontId="28" fillId="0" borderId="19" xfId="40" applyFont="1" applyBorder="1" applyAlignment="1">
      <alignment horizontal="center" vertical="center" wrapText="1"/>
      <protection/>
    </xf>
    <xf numFmtId="0" fontId="48" fillId="0" borderId="20" xfId="43" applyFont="1" applyBorder="1" applyAlignment="1">
      <alignment horizontal="center" vertical="center" wrapText="1"/>
      <protection/>
    </xf>
    <xf numFmtId="0" fontId="1" fillId="0" borderId="21" xfId="40" applyFont="1" applyFill="1" applyBorder="1" applyAlignment="1">
      <alignment horizontal="center" vertical="center" wrapText="1"/>
      <protection/>
    </xf>
    <xf numFmtId="0" fontId="1" fillId="0" borderId="20" xfId="40" applyFont="1" applyFill="1" applyBorder="1" applyAlignment="1">
      <alignment horizontal="center" vertical="center" wrapText="1"/>
      <protection/>
    </xf>
    <xf numFmtId="0" fontId="1" fillId="0" borderId="22" xfId="40" applyFont="1" applyFill="1" applyBorder="1" applyAlignment="1">
      <alignment horizontal="center" vertical="center" wrapText="1"/>
      <protection/>
    </xf>
    <xf numFmtId="0" fontId="1" fillId="0" borderId="19" xfId="40" applyFont="1" applyBorder="1" applyAlignment="1">
      <alignment vertical="center" wrapText="1"/>
      <protection/>
    </xf>
    <xf numFmtId="0" fontId="1" fillId="0" borderId="19" xfId="40" applyFont="1" applyFill="1" applyBorder="1" applyAlignment="1">
      <alignment vertical="center" wrapText="1"/>
      <protection/>
    </xf>
    <xf numFmtId="0" fontId="48" fillId="0" borderId="19" xfId="43" applyFont="1" applyBorder="1" applyAlignment="1">
      <alignment vertical="center" wrapText="1"/>
      <protection/>
    </xf>
    <xf numFmtId="0" fontId="48" fillId="0" borderId="21" xfId="43" applyFont="1" applyBorder="1" applyAlignment="1">
      <alignment horizontal="center" vertical="center" wrapText="1"/>
      <protection/>
    </xf>
    <xf numFmtId="0" fontId="1" fillId="0" borderId="20" xfId="40" applyFont="1" applyBorder="1" applyAlignment="1">
      <alignment horizontal="center" vertical="center" wrapText="1"/>
      <protection/>
    </xf>
    <xf numFmtId="0" fontId="1" fillId="0" borderId="22" xfId="40" applyFont="1" applyBorder="1" applyAlignment="1">
      <alignment horizontal="center" vertical="center" wrapText="1"/>
      <protection/>
    </xf>
    <xf numFmtId="0" fontId="1" fillId="0" borderId="21" xfId="40" applyFont="1" applyBorder="1" applyAlignment="1">
      <alignment horizontal="center" vertical="center" wrapText="1"/>
      <protection/>
    </xf>
    <xf numFmtId="0" fontId="1" fillId="0" borderId="23" xfId="40" applyFont="1" applyBorder="1" applyAlignment="1">
      <alignment horizontal="center" vertical="center"/>
      <protection/>
    </xf>
    <xf numFmtId="0" fontId="1" fillId="0" borderId="24" xfId="40" applyFont="1" applyBorder="1" applyAlignment="1">
      <alignment horizontal="center" vertical="center"/>
      <protection/>
    </xf>
    <xf numFmtId="0" fontId="1" fillId="0" borderId="25" xfId="40" applyFont="1" applyBorder="1" applyAlignment="1">
      <alignment horizontal="center" vertical="center" wrapText="1"/>
      <protection/>
    </xf>
    <xf numFmtId="0" fontId="1" fillId="0" borderId="26" xfId="40" applyFont="1" applyBorder="1" applyAlignment="1">
      <alignment horizontal="center" vertical="center" wrapText="1"/>
      <protection/>
    </xf>
    <xf numFmtId="0" fontId="1" fillId="0" borderId="27" xfId="40" applyFont="1" applyBorder="1" applyAlignment="1">
      <alignment horizontal="center" vertical="center" wrapText="1"/>
      <protection/>
    </xf>
    <xf numFmtId="0" fontId="1" fillId="0" borderId="28" xfId="40" applyFont="1" applyBorder="1" applyAlignment="1">
      <alignment horizontal="center" vertical="center" wrapText="1"/>
      <protection/>
    </xf>
    <xf numFmtId="0" fontId="1" fillId="0" borderId="29" xfId="40" applyFont="1" applyBorder="1" applyAlignment="1">
      <alignment horizontal="center" vertical="center" wrapText="1"/>
      <protection/>
    </xf>
    <xf numFmtId="0" fontId="1" fillId="0" borderId="30" xfId="40" applyFont="1" applyBorder="1" applyAlignment="1">
      <alignment horizontal="center" vertical="center" wrapText="1"/>
      <protection/>
    </xf>
    <xf numFmtId="0" fontId="28" fillId="0" borderId="20" xfId="40" applyFont="1" applyBorder="1" applyAlignment="1">
      <alignment horizontal="center" vertical="center" wrapText="1"/>
      <protection/>
    </xf>
    <xf numFmtId="0" fontId="28" fillId="0" borderId="22" xfId="40" applyFont="1" applyBorder="1" applyAlignment="1">
      <alignment horizontal="center" vertical="center" wrapText="1"/>
      <protection/>
    </xf>
    <xf numFmtId="0" fontId="28" fillId="0" borderId="21" xfId="40" applyFont="1" applyBorder="1" applyAlignment="1">
      <alignment horizontal="center" vertical="center" wrapText="1"/>
      <protection/>
    </xf>
    <xf numFmtId="0" fontId="48" fillId="0" borderId="19" xfId="43" applyFont="1" applyBorder="1" applyAlignment="1">
      <alignment vertical="center" wrapText="1"/>
      <protection/>
    </xf>
    <xf numFmtId="0" fontId="28" fillId="0" borderId="19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horizontal="center" vertical="center"/>
      <protection/>
    </xf>
    <xf numFmtId="0" fontId="1" fillId="0" borderId="19" xfId="40" applyFont="1" applyBorder="1" applyAlignment="1">
      <alignment horizontal="center" vertical="center" wrapText="1"/>
      <protection/>
    </xf>
    <xf numFmtId="0" fontId="1" fillId="0" borderId="19" xfId="40" applyFont="1" applyBorder="1" applyAlignment="1">
      <alignment vertical="center" wrapText="1"/>
      <protection/>
    </xf>
    <xf numFmtId="0" fontId="1" fillId="0" borderId="19" xfId="40" applyFont="1" applyFill="1" applyBorder="1" applyAlignment="1">
      <alignment vertical="center" wrapText="1"/>
      <protection/>
    </xf>
    <xf numFmtId="0" fontId="48" fillId="0" borderId="19" xfId="43" applyFont="1" applyBorder="1" applyAlignment="1">
      <alignment vertical="center" wrapText="1"/>
      <protection/>
    </xf>
    <xf numFmtId="0" fontId="1" fillId="0" borderId="19" xfId="40" applyFont="1" applyFill="1" applyBorder="1" applyAlignment="1">
      <alignment vertical="center" wrapText="1"/>
      <protection/>
    </xf>
    <xf numFmtId="0" fontId="1" fillId="0" borderId="19" xfId="40" applyFont="1" applyFill="1" applyBorder="1" applyAlignment="1">
      <alignment horizontal="center" vertical="center" wrapText="1"/>
      <protection/>
    </xf>
    <xf numFmtId="0" fontId="48" fillId="0" borderId="19" xfId="43" applyFont="1" applyBorder="1" applyAlignment="1">
      <alignment horizontal="center" vertical="center" wrapText="1"/>
      <protection/>
    </xf>
    <xf numFmtId="0" fontId="48" fillId="0" borderId="19" xfId="42" applyFont="1" applyBorder="1" applyAlignment="1">
      <alignment horizontal="center" vertical="center" wrapText="1"/>
      <protection/>
    </xf>
    <xf numFmtId="0" fontId="1" fillId="0" borderId="19" xfId="41" applyFont="1" applyFill="1" applyBorder="1" applyAlignment="1">
      <alignment vertical="center" wrapText="1"/>
      <protection/>
    </xf>
    <xf numFmtId="0" fontId="1" fillId="0" borderId="19" xfId="41" applyFont="1" applyFill="1" applyBorder="1" applyAlignment="1">
      <alignment horizontal="center" vertical="center" wrapText="1"/>
      <protection/>
    </xf>
    <xf numFmtId="0" fontId="48" fillId="0" borderId="19" xfId="42" applyFont="1" applyBorder="1" applyAlignment="1">
      <alignment vertical="center" wrapText="1"/>
      <protection/>
    </xf>
    <xf numFmtId="0" fontId="1" fillId="0" borderId="19" xfId="41" applyFont="1" applyBorder="1" applyAlignment="1">
      <alignment vertical="center" wrapText="1"/>
      <protection/>
    </xf>
    <xf numFmtId="0" fontId="1" fillId="0" borderId="19" xfId="41" applyFont="1" applyFill="1" applyBorder="1" applyAlignment="1">
      <alignment vertical="center" wrapText="1"/>
      <protection/>
    </xf>
    <xf numFmtId="0" fontId="48" fillId="0" borderId="19" xfId="42" applyFont="1" applyBorder="1" applyAlignment="1">
      <alignment vertical="center" wrapText="1"/>
      <protection/>
    </xf>
    <xf numFmtId="0" fontId="28" fillId="0" borderId="19" xfId="41" applyFont="1" applyBorder="1" applyAlignment="1">
      <alignment horizontal="center" vertical="center" wrapText="1"/>
      <protection/>
    </xf>
    <xf numFmtId="0" fontId="1" fillId="0" borderId="19" xfId="41" applyFont="1" applyBorder="1" applyAlignment="1">
      <alignment horizontal="center" vertical="center"/>
      <protection/>
    </xf>
    <xf numFmtId="0" fontId="1" fillId="0" borderId="19" xfId="41" applyFont="1" applyBorder="1" applyAlignment="1">
      <alignment horizontal="center" vertical="center" wrapText="1"/>
      <protection/>
    </xf>
    <xf numFmtId="0" fontId="29" fillId="0" borderId="20" xfId="41" applyFont="1" applyBorder="1" applyAlignment="1">
      <alignment horizontal="left" vertical="center" wrapText="1"/>
      <protection/>
    </xf>
    <xf numFmtId="0" fontId="29" fillId="0" borderId="22" xfId="41" applyFont="1" applyBorder="1" applyAlignment="1">
      <alignment horizontal="left" vertical="center" wrapText="1"/>
      <protection/>
    </xf>
    <xf numFmtId="0" fontId="29" fillId="0" borderId="21" xfId="41" applyFont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7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3" t="s">
        <v>0</v>
      </c>
      <c r="B2" s="53"/>
      <c r="C2" s="53"/>
      <c r="D2" s="53"/>
    </row>
    <row r="3" spans="1:4" s="1" customFormat="1" ht="17.25" customHeight="1">
      <c r="A3" s="14" t="s">
        <v>1</v>
      </c>
      <c r="B3" s="15"/>
      <c r="C3" s="15"/>
      <c r="D3" s="16" t="s">
        <v>2</v>
      </c>
    </row>
    <row r="4" spans="1:4" s="1" customFormat="1" ht="17.25" customHeight="1">
      <c r="A4" s="54" t="s">
        <v>3</v>
      </c>
      <c r="B4" s="54"/>
      <c r="C4" s="54" t="s">
        <v>4</v>
      </c>
      <c r="D4" s="54"/>
    </row>
    <row r="5" spans="1:4" s="1" customFormat="1" ht="17.25" customHeight="1">
      <c r="A5" s="3" t="s">
        <v>5</v>
      </c>
      <c r="B5" s="4" t="s">
        <v>6</v>
      </c>
      <c r="C5" s="17" t="s">
        <v>7</v>
      </c>
      <c r="D5" s="17" t="s">
        <v>6</v>
      </c>
    </row>
    <row r="6" spans="1:4" s="1" customFormat="1" ht="17.25" customHeight="1">
      <c r="A6" s="32" t="s">
        <v>8</v>
      </c>
      <c r="B6" s="33">
        <v>657.31</v>
      </c>
      <c r="C6" s="46" t="str">
        <f>'支出总表（引用）'!A8</f>
        <v>文化旅游体育与传媒支出</v>
      </c>
      <c r="D6" s="40">
        <f>'支出总表（引用）'!B8</f>
        <v>652.99</v>
      </c>
    </row>
    <row r="7" spans="1:4" s="1" customFormat="1" ht="17.25" customHeight="1">
      <c r="A7" s="32" t="s">
        <v>9</v>
      </c>
      <c r="B7" s="33">
        <v>657.31</v>
      </c>
      <c r="C7" s="46" t="str">
        <f>'支出总表（引用）'!A9</f>
        <v>社会保障和就业支出</v>
      </c>
      <c r="D7" s="40">
        <f>'支出总表（引用）'!B9</f>
        <v>0.73</v>
      </c>
    </row>
    <row r="8" spans="1:4" s="1" customFormat="1" ht="17.25" customHeight="1">
      <c r="A8" s="32" t="s">
        <v>10</v>
      </c>
      <c r="B8" s="33"/>
      <c r="C8" s="46" t="str">
        <f>'支出总表（引用）'!A10</f>
        <v>住房保障支出</v>
      </c>
      <c r="D8" s="40">
        <f>'支出总表（引用）'!B10</f>
        <v>5.59</v>
      </c>
    </row>
    <row r="9" spans="1:4" s="1" customFormat="1" ht="17.25" customHeight="1">
      <c r="A9" s="32" t="s">
        <v>11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12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13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14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15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16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17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18</v>
      </c>
      <c r="B49" s="33">
        <f>SUM(B6,B11,B12,B13,B14,B15)</f>
        <v>657.31</v>
      </c>
      <c r="C49" s="41" t="s">
        <v>19</v>
      </c>
      <c r="D49" s="19">
        <f>'支出总表（引用）'!B7</f>
        <v>659.31</v>
      </c>
    </row>
    <row r="50" spans="1:4" s="1" customFormat="1" ht="17.25" customHeight="1">
      <c r="A50" s="32" t="s">
        <v>20</v>
      </c>
      <c r="B50" s="33"/>
      <c r="C50" s="47" t="s">
        <v>21</v>
      </c>
      <c r="D50" s="19"/>
    </row>
    <row r="51" spans="1:4" s="1" customFormat="1" ht="17.25" customHeight="1">
      <c r="A51" s="32" t="s">
        <v>22</v>
      </c>
      <c r="B51" s="48">
        <v>2</v>
      </c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23</v>
      </c>
      <c r="B53" s="52">
        <f>SUM(B49,B50,B51)</f>
        <v>659.31</v>
      </c>
      <c r="C53" s="41" t="s">
        <v>24</v>
      </c>
      <c r="D53" s="19">
        <f>B53</f>
        <v>659.31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64" t="s">
        <v>159</v>
      </c>
      <c r="B2" s="64"/>
      <c r="C2" s="64"/>
      <c r="D2" s="64"/>
    </row>
    <row r="3" s="1" customFormat="1" ht="17.25" customHeight="1"/>
    <row r="4" spans="1:4" s="1" customFormat="1" ht="21.75" customHeight="1">
      <c r="A4" s="62" t="s">
        <v>158</v>
      </c>
      <c r="B4" s="54" t="s">
        <v>30</v>
      </c>
      <c r="C4" s="54" t="s">
        <v>82</v>
      </c>
      <c r="D4" s="54" t="s">
        <v>83</v>
      </c>
    </row>
    <row r="5" spans="1:4" s="1" customFormat="1" ht="47.25" customHeight="1">
      <c r="A5" s="62"/>
      <c r="B5" s="54"/>
      <c r="C5" s="54"/>
      <c r="D5" s="54"/>
    </row>
    <row r="6" spans="1:4" s="1" customFormat="1" ht="22.5" customHeight="1">
      <c r="A6" s="4" t="s">
        <v>42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43</v>
      </c>
      <c r="B7" s="6">
        <v>657.31</v>
      </c>
      <c r="C7" s="7">
        <v>657.31</v>
      </c>
      <c r="D7" s="6"/>
    </row>
    <row r="8" spans="1:4" s="1" customFormat="1" ht="27.75" customHeight="1">
      <c r="A8" s="5" t="s">
        <v>45</v>
      </c>
      <c r="B8" s="6">
        <v>650.99</v>
      </c>
      <c r="C8" s="7">
        <v>650.99</v>
      </c>
      <c r="D8" s="6"/>
    </row>
    <row r="9" spans="1:4" s="1" customFormat="1" ht="27.75" customHeight="1">
      <c r="A9" s="5" t="s">
        <v>61</v>
      </c>
      <c r="B9" s="6">
        <v>0.73</v>
      </c>
      <c r="C9" s="7">
        <v>0.73</v>
      </c>
      <c r="D9" s="6"/>
    </row>
    <row r="10" spans="1:4" s="1" customFormat="1" ht="27.75" customHeight="1">
      <c r="A10" s="5" t="s">
        <v>67</v>
      </c>
      <c r="B10" s="6">
        <v>5.59</v>
      </c>
      <c r="C10" s="7">
        <v>5.59</v>
      </c>
      <c r="D10" s="6"/>
    </row>
    <row r="11" spans="1:8" s="1" customFormat="1" ht="27.75" customHeight="1">
      <c r="A11" s="8"/>
      <c r="B11" s="9"/>
      <c r="C11" s="9"/>
      <c r="D11" s="9"/>
      <c r="E11" s="10"/>
      <c r="H11" s="10"/>
    </row>
    <row r="12" spans="1:4" s="1" customFormat="1" ht="27.75" customHeight="1">
      <c r="A12" s="10"/>
      <c r="B12" s="10"/>
      <c r="C12" s="10"/>
      <c r="D12" s="10"/>
    </row>
    <row r="13" spans="1:8" s="1" customFormat="1" ht="27.75" customHeight="1">
      <c r="A13" s="10"/>
      <c r="B13" s="10"/>
      <c r="C13" s="10"/>
      <c r="D13" s="10"/>
      <c r="E13" s="10"/>
      <c r="F13" s="10"/>
      <c r="G13" s="10"/>
      <c r="H13" s="10"/>
    </row>
    <row r="14" spans="1:7" s="1" customFormat="1" ht="27.75" customHeight="1">
      <c r="A14" s="10"/>
      <c r="C14" s="10"/>
      <c r="D14" s="10"/>
      <c r="E14" s="10"/>
      <c r="F14" s="10"/>
      <c r="G14" s="10"/>
    </row>
    <row r="15" s="1" customFormat="1" ht="27.75" customHeight="1">
      <c r="C15" s="10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1">
      <selection activeCell="R39" sqref="R39"/>
    </sheetView>
  </sheetViews>
  <sheetFormatPr defaultColWidth="9.140625" defaultRowHeight="12.75"/>
  <sheetData>
    <row r="2" spans="1:8" ht="22.5">
      <c r="A2" s="74" t="s">
        <v>160</v>
      </c>
      <c r="B2" s="74"/>
      <c r="C2" s="74"/>
      <c r="D2" s="74"/>
      <c r="E2" s="74"/>
      <c r="F2" s="74"/>
      <c r="G2" s="74"/>
      <c r="H2" s="74"/>
    </row>
    <row r="3" spans="1:8" ht="12.75">
      <c r="A3" s="72" t="s">
        <v>161</v>
      </c>
      <c r="B3" s="72"/>
      <c r="C3" s="72"/>
      <c r="D3" s="72"/>
      <c r="E3" s="72"/>
      <c r="F3" s="72"/>
      <c r="G3" s="72"/>
      <c r="H3" s="72"/>
    </row>
    <row r="4" spans="1:8" ht="12.75">
      <c r="A4" s="72" t="s">
        <v>162</v>
      </c>
      <c r="B4" s="72"/>
      <c r="C4" s="72" t="s">
        <v>163</v>
      </c>
      <c r="D4" s="72"/>
      <c r="E4" s="72"/>
      <c r="F4" s="72"/>
      <c r="G4" s="72"/>
      <c r="H4" s="72"/>
    </row>
    <row r="5" spans="1:8" ht="12.75">
      <c r="A5" s="72" t="s">
        <v>164</v>
      </c>
      <c r="B5" s="72"/>
      <c r="C5" s="72" t="s">
        <v>155</v>
      </c>
      <c r="D5" s="72"/>
      <c r="E5" s="72" t="s">
        <v>165</v>
      </c>
      <c r="F5" s="72"/>
      <c r="G5" s="72" t="s">
        <v>155</v>
      </c>
      <c r="H5" s="72"/>
    </row>
    <row r="6" spans="1:8" ht="12.75">
      <c r="A6" s="72" t="s">
        <v>166</v>
      </c>
      <c r="B6" s="72"/>
      <c r="C6" s="72" t="s">
        <v>167</v>
      </c>
      <c r="D6" s="72"/>
      <c r="E6" s="72" t="s">
        <v>168</v>
      </c>
      <c r="F6" s="72"/>
      <c r="G6" s="72" t="s">
        <v>169</v>
      </c>
      <c r="H6" s="72"/>
    </row>
    <row r="7" spans="1:8" ht="12.75">
      <c r="A7" s="72"/>
      <c r="B7" s="72"/>
      <c r="C7" s="72"/>
      <c r="D7" s="72"/>
      <c r="E7" s="72"/>
      <c r="F7" s="72"/>
      <c r="G7" s="72" t="s">
        <v>170</v>
      </c>
      <c r="H7" s="72"/>
    </row>
    <row r="8" spans="1:8" ht="12.75">
      <c r="A8" s="72" t="s">
        <v>171</v>
      </c>
      <c r="B8" s="72"/>
      <c r="C8" s="72" t="s">
        <v>172</v>
      </c>
      <c r="D8" s="72"/>
      <c r="E8" s="72" t="s">
        <v>173</v>
      </c>
      <c r="F8" s="72"/>
      <c r="G8" s="72"/>
      <c r="H8" s="72"/>
    </row>
    <row r="9" spans="1:8" ht="12.75">
      <c r="A9" s="72"/>
      <c r="B9" s="72"/>
      <c r="C9" s="72" t="s">
        <v>174</v>
      </c>
      <c r="D9" s="72"/>
      <c r="E9" s="72">
        <v>3</v>
      </c>
      <c r="F9" s="72"/>
      <c r="G9" s="72"/>
      <c r="H9" s="72"/>
    </row>
    <row r="10" spans="1:8" ht="12.75">
      <c r="A10" s="72"/>
      <c r="B10" s="72"/>
      <c r="C10" s="72" t="s">
        <v>175</v>
      </c>
      <c r="D10" s="72"/>
      <c r="E10" s="72" t="s">
        <v>43</v>
      </c>
      <c r="F10" s="72"/>
      <c r="G10" s="72"/>
      <c r="H10" s="72"/>
    </row>
    <row r="11" spans="1:8" ht="12.75">
      <c r="A11" s="73" t="s">
        <v>176</v>
      </c>
      <c r="B11" s="72" t="s">
        <v>177</v>
      </c>
      <c r="C11" s="72"/>
      <c r="D11" s="72"/>
      <c r="E11" s="72"/>
      <c r="F11" s="72"/>
      <c r="G11" s="72"/>
      <c r="H11" s="72"/>
    </row>
    <row r="12" spans="1:8" ht="12.75">
      <c r="A12" s="73"/>
      <c r="B12" s="72" t="s">
        <v>178</v>
      </c>
      <c r="C12" s="72"/>
      <c r="D12" s="72"/>
      <c r="E12" s="72"/>
      <c r="F12" s="72"/>
      <c r="G12" s="72"/>
      <c r="H12" s="72"/>
    </row>
    <row r="13" spans="1:8" ht="12.75">
      <c r="A13" s="65" t="s">
        <v>179</v>
      </c>
      <c r="B13" s="66" t="s">
        <v>180</v>
      </c>
      <c r="C13" s="72" t="s">
        <v>181</v>
      </c>
      <c r="D13" s="72"/>
      <c r="E13" s="72"/>
      <c r="F13" s="72"/>
      <c r="G13" s="70" t="s">
        <v>182</v>
      </c>
      <c r="H13" s="70"/>
    </row>
    <row r="14" spans="1:8" ht="12.75">
      <c r="A14" s="68" t="s">
        <v>183</v>
      </c>
      <c r="B14" s="66" t="s">
        <v>184</v>
      </c>
      <c r="C14" s="70" t="s">
        <v>185</v>
      </c>
      <c r="D14" s="70"/>
      <c r="E14" s="70"/>
      <c r="F14" s="70"/>
      <c r="G14" s="71" t="s">
        <v>186</v>
      </c>
      <c r="H14" s="71"/>
    </row>
    <row r="15" spans="1:8" ht="12.75">
      <c r="A15" s="68" t="s">
        <v>183</v>
      </c>
      <c r="B15" s="69" t="s">
        <v>187</v>
      </c>
      <c r="C15" s="70" t="s">
        <v>188</v>
      </c>
      <c r="D15" s="70"/>
      <c r="E15" s="70"/>
      <c r="F15" s="70"/>
      <c r="G15" s="71" t="s">
        <v>189</v>
      </c>
      <c r="H15" s="71"/>
    </row>
    <row r="16" spans="1:8" ht="12.75">
      <c r="A16" s="68" t="s">
        <v>183</v>
      </c>
      <c r="B16" s="69" t="s">
        <v>187</v>
      </c>
      <c r="C16" s="70" t="s">
        <v>190</v>
      </c>
      <c r="D16" s="70"/>
      <c r="E16" s="70"/>
      <c r="F16" s="70"/>
      <c r="G16" s="71" t="s">
        <v>189</v>
      </c>
      <c r="H16" s="71"/>
    </row>
    <row r="17" spans="1:8" ht="12.75">
      <c r="A17" s="68" t="s">
        <v>183</v>
      </c>
      <c r="B17" s="69" t="s">
        <v>191</v>
      </c>
      <c r="C17" s="70" t="s">
        <v>192</v>
      </c>
      <c r="D17" s="70"/>
      <c r="E17" s="70"/>
      <c r="F17" s="70"/>
      <c r="G17" s="71" t="s">
        <v>193</v>
      </c>
      <c r="H17" s="71"/>
    </row>
    <row r="18" spans="1:8" ht="12.75">
      <c r="A18" s="68" t="s">
        <v>183</v>
      </c>
      <c r="B18" s="69" t="s">
        <v>191</v>
      </c>
      <c r="C18" s="70" t="s">
        <v>194</v>
      </c>
      <c r="D18" s="70"/>
      <c r="E18" s="70"/>
      <c r="F18" s="70"/>
      <c r="G18" s="71" t="s">
        <v>193</v>
      </c>
      <c r="H18" s="71"/>
    </row>
    <row r="19" spans="1:8" ht="12.75">
      <c r="A19" s="68" t="s">
        <v>183</v>
      </c>
      <c r="B19" s="69" t="s">
        <v>195</v>
      </c>
      <c r="C19" s="70" t="s">
        <v>196</v>
      </c>
      <c r="D19" s="70"/>
      <c r="E19" s="70"/>
      <c r="F19" s="70"/>
      <c r="G19" s="71" t="s">
        <v>197</v>
      </c>
      <c r="H19" s="71"/>
    </row>
    <row r="20" spans="1:8" ht="12.75">
      <c r="A20" s="68" t="s">
        <v>183</v>
      </c>
      <c r="B20" s="69" t="s">
        <v>195</v>
      </c>
      <c r="C20" s="70" t="s">
        <v>198</v>
      </c>
      <c r="D20" s="70"/>
      <c r="E20" s="70"/>
      <c r="F20" s="70"/>
      <c r="G20" s="71" t="s">
        <v>189</v>
      </c>
      <c r="H20" s="71"/>
    </row>
    <row r="21" spans="1:8" ht="12.75">
      <c r="A21" s="68" t="s">
        <v>199</v>
      </c>
      <c r="B21" s="69" t="s">
        <v>200</v>
      </c>
      <c r="C21" s="70" t="s">
        <v>201</v>
      </c>
      <c r="D21" s="70"/>
      <c r="E21" s="70"/>
      <c r="F21" s="70"/>
      <c r="G21" s="71" t="s">
        <v>202</v>
      </c>
      <c r="H21" s="71"/>
    </row>
    <row r="22" spans="1:8" ht="12.75">
      <c r="A22" s="68" t="s">
        <v>199</v>
      </c>
      <c r="B22" s="69" t="s">
        <v>200</v>
      </c>
      <c r="C22" s="70" t="s">
        <v>203</v>
      </c>
      <c r="D22" s="70"/>
      <c r="E22" s="70"/>
      <c r="F22" s="70"/>
      <c r="G22" s="71" t="s">
        <v>204</v>
      </c>
      <c r="H22" s="71"/>
    </row>
    <row r="23" spans="1:8" ht="12.75">
      <c r="A23" s="68" t="s">
        <v>199</v>
      </c>
      <c r="B23" s="69" t="s">
        <v>200</v>
      </c>
      <c r="C23" s="70" t="s">
        <v>205</v>
      </c>
      <c r="D23" s="70"/>
      <c r="E23" s="70"/>
      <c r="F23" s="70"/>
      <c r="G23" s="71" t="s">
        <v>204</v>
      </c>
      <c r="H23" s="71"/>
    </row>
    <row r="24" spans="1:8" ht="12.75">
      <c r="A24" s="68" t="s">
        <v>199</v>
      </c>
      <c r="B24" s="69" t="s">
        <v>200</v>
      </c>
      <c r="C24" s="70" t="s">
        <v>206</v>
      </c>
      <c r="D24" s="70"/>
      <c r="E24" s="70"/>
      <c r="F24" s="70"/>
      <c r="G24" s="71" t="s">
        <v>207</v>
      </c>
      <c r="H24" s="71"/>
    </row>
    <row r="25" spans="1:8" ht="24">
      <c r="A25" s="67" t="s">
        <v>208</v>
      </c>
      <c r="B25" s="66" t="s">
        <v>208</v>
      </c>
      <c r="C25" s="70" t="s">
        <v>209</v>
      </c>
      <c r="D25" s="70"/>
      <c r="E25" s="70"/>
      <c r="F25" s="70"/>
      <c r="G25" s="71" t="s">
        <v>210</v>
      </c>
      <c r="H25" s="71"/>
    </row>
  </sheetData>
  <sheetProtection/>
  <mergeCells count="55">
    <mergeCell ref="A2:H2"/>
    <mergeCell ref="A3:H3"/>
    <mergeCell ref="A4:B4"/>
    <mergeCell ref="C4:H4"/>
    <mergeCell ref="A5:B5"/>
    <mergeCell ref="C5:D5"/>
    <mergeCell ref="E5:F5"/>
    <mergeCell ref="G5:H5"/>
    <mergeCell ref="C13:F13"/>
    <mergeCell ref="G13:H13"/>
    <mergeCell ref="A6:B7"/>
    <mergeCell ref="C6:D7"/>
    <mergeCell ref="E6:F7"/>
    <mergeCell ref="G6:H6"/>
    <mergeCell ref="G7:H7"/>
    <mergeCell ref="A8:B10"/>
    <mergeCell ref="C8:D8"/>
    <mergeCell ref="E8:H8"/>
    <mergeCell ref="C9:D9"/>
    <mergeCell ref="E9:H9"/>
    <mergeCell ref="C10:D10"/>
    <mergeCell ref="E10:H10"/>
    <mergeCell ref="A11:A12"/>
    <mergeCell ref="B11:H11"/>
    <mergeCell ref="B12:H12"/>
    <mergeCell ref="A14:A20"/>
    <mergeCell ref="C14:F14"/>
    <mergeCell ref="G14:H14"/>
    <mergeCell ref="B15:B16"/>
    <mergeCell ref="C15:F15"/>
    <mergeCell ref="G15:H15"/>
    <mergeCell ref="C16:F16"/>
    <mergeCell ref="G16:H16"/>
    <mergeCell ref="B17:B18"/>
    <mergeCell ref="C17:F17"/>
    <mergeCell ref="G17:H17"/>
    <mergeCell ref="C18:F18"/>
    <mergeCell ref="G18:H18"/>
    <mergeCell ref="B19:B20"/>
    <mergeCell ref="C19:F19"/>
    <mergeCell ref="G19:H19"/>
    <mergeCell ref="C20:F20"/>
    <mergeCell ref="G20:H20"/>
    <mergeCell ref="C25:F25"/>
    <mergeCell ref="G25:H25"/>
    <mergeCell ref="A21:A24"/>
    <mergeCell ref="B21:B24"/>
    <mergeCell ref="C21:F21"/>
    <mergeCell ref="G21:H21"/>
    <mergeCell ref="C22:F22"/>
    <mergeCell ref="G22:H22"/>
    <mergeCell ref="C23:F23"/>
    <mergeCell ref="G23:H23"/>
    <mergeCell ref="C24:F24"/>
    <mergeCell ref="G24:H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T20" sqref="T20"/>
    </sheetView>
  </sheetViews>
  <sheetFormatPr defaultColWidth="9.140625" defaultRowHeight="12.75"/>
  <sheetData>
    <row r="1" spans="1:8" ht="22.5">
      <c r="A1" s="94" t="s">
        <v>160</v>
      </c>
      <c r="B1" s="95"/>
      <c r="C1" s="95"/>
      <c r="D1" s="95"/>
      <c r="E1" s="95"/>
      <c r="F1" s="95"/>
      <c r="G1" s="95"/>
      <c r="H1" s="96"/>
    </row>
    <row r="2" spans="1:8" ht="14.25">
      <c r="A2" s="83" t="s">
        <v>161</v>
      </c>
      <c r="B2" s="84"/>
      <c r="C2" s="84"/>
      <c r="D2" s="84"/>
      <c r="E2" s="84"/>
      <c r="F2" s="84"/>
      <c r="G2" s="84"/>
      <c r="H2" s="85"/>
    </row>
    <row r="3" spans="1:8" ht="14.25">
      <c r="A3" s="83" t="s">
        <v>162</v>
      </c>
      <c r="B3" s="85"/>
      <c r="C3" s="83" t="s">
        <v>211</v>
      </c>
      <c r="D3" s="84"/>
      <c r="E3" s="84"/>
      <c r="F3" s="84"/>
      <c r="G3" s="84"/>
      <c r="H3" s="85"/>
    </row>
    <row r="4" spans="1:8" ht="14.25">
      <c r="A4" s="83" t="s">
        <v>164</v>
      </c>
      <c r="B4" s="85"/>
      <c r="C4" s="83" t="s">
        <v>155</v>
      </c>
      <c r="D4" s="85"/>
      <c r="E4" s="83" t="s">
        <v>165</v>
      </c>
      <c r="F4" s="85"/>
      <c r="G4" s="83" t="s">
        <v>212</v>
      </c>
      <c r="H4" s="85"/>
    </row>
    <row r="5" spans="1:8" ht="14.25">
      <c r="A5" s="88" t="s">
        <v>166</v>
      </c>
      <c r="B5" s="89"/>
      <c r="C5" s="88" t="s">
        <v>167</v>
      </c>
      <c r="D5" s="89"/>
      <c r="E5" s="88" t="s">
        <v>168</v>
      </c>
      <c r="F5" s="89"/>
      <c r="G5" s="83" t="s">
        <v>169</v>
      </c>
      <c r="H5" s="85"/>
    </row>
    <row r="6" spans="1:8" ht="14.25">
      <c r="A6" s="90"/>
      <c r="B6" s="91"/>
      <c r="C6" s="90"/>
      <c r="D6" s="91"/>
      <c r="E6" s="90"/>
      <c r="F6" s="91"/>
      <c r="G6" s="83" t="s">
        <v>170</v>
      </c>
      <c r="H6" s="85"/>
    </row>
    <row r="7" spans="1:8" ht="14.25">
      <c r="A7" s="88" t="s">
        <v>171</v>
      </c>
      <c r="B7" s="89"/>
      <c r="C7" s="83" t="s">
        <v>172</v>
      </c>
      <c r="D7" s="85"/>
      <c r="E7" s="83" t="s">
        <v>213</v>
      </c>
      <c r="F7" s="84"/>
      <c r="G7" s="84"/>
      <c r="H7" s="85"/>
    </row>
    <row r="8" spans="1:8" ht="14.25">
      <c r="A8" s="92"/>
      <c r="B8" s="93"/>
      <c r="C8" s="83" t="s">
        <v>174</v>
      </c>
      <c r="D8" s="85"/>
      <c r="E8" s="83">
        <v>5</v>
      </c>
      <c r="F8" s="84"/>
      <c r="G8" s="84"/>
      <c r="H8" s="85"/>
    </row>
    <row r="9" spans="1:8" ht="14.25">
      <c r="A9" s="90"/>
      <c r="B9" s="91"/>
      <c r="C9" s="83" t="s">
        <v>175</v>
      </c>
      <c r="D9" s="85"/>
      <c r="E9" s="83" t="s">
        <v>43</v>
      </c>
      <c r="F9" s="84"/>
      <c r="G9" s="84"/>
      <c r="H9" s="85"/>
    </row>
    <row r="10" spans="1:8" ht="14.25">
      <c r="A10" s="86" t="s">
        <v>176</v>
      </c>
      <c r="B10" s="83" t="s">
        <v>177</v>
      </c>
      <c r="C10" s="84"/>
      <c r="D10" s="84"/>
      <c r="E10" s="84"/>
      <c r="F10" s="84"/>
      <c r="G10" s="84"/>
      <c r="H10" s="85"/>
    </row>
    <row r="11" spans="1:8" ht="14.25">
      <c r="A11" s="87"/>
      <c r="B11" s="83" t="s">
        <v>214</v>
      </c>
      <c r="C11" s="84"/>
      <c r="D11" s="84"/>
      <c r="E11" s="84"/>
      <c r="F11" s="84"/>
      <c r="G11" s="84"/>
      <c r="H11" s="85"/>
    </row>
    <row r="12" spans="1:8" ht="28.5">
      <c r="A12" s="79" t="s">
        <v>179</v>
      </c>
      <c r="B12" s="80" t="s">
        <v>180</v>
      </c>
      <c r="C12" s="83" t="s">
        <v>181</v>
      </c>
      <c r="D12" s="84"/>
      <c r="E12" s="84"/>
      <c r="F12" s="85"/>
      <c r="G12" s="77" t="s">
        <v>182</v>
      </c>
      <c r="H12" s="76"/>
    </row>
    <row r="13" spans="1:8" ht="28.5">
      <c r="A13" s="81" t="s">
        <v>183</v>
      </c>
      <c r="B13" s="80" t="s">
        <v>184</v>
      </c>
      <c r="C13" s="77" t="s">
        <v>215</v>
      </c>
      <c r="D13" s="78"/>
      <c r="E13" s="78"/>
      <c r="F13" s="76"/>
      <c r="G13" s="75" t="s">
        <v>216</v>
      </c>
      <c r="H13" s="82"/>
    </row>
    <row r="14" spans="1:8" ht="28.5">
      <c r="A14" s="81" t="s">
        <v>183</v>
      </c>
      <c r="B14" s="80" t="s">
        <v>187</v>
      </c>
      <c r="C14" s="77" t="s">
        <v>217</v>
      </c>
      <c r="D14" s="78"/>
      <c r="E14" s="78"/>
      <c r="F14" s="76"/>
      <c r="G14" s="75" t="s">
        <v>210</v>
      </c>
      <c r="H14" s="82"/>
    </row>
    <row r="15" spans="1:8" ht="28.5">
      <c r="A15" s="81" t="s">
        <v>183</v>
      </c>
      <c r="B15" s="80" t="s">
        <v>191</v>
      </c>
      <c r="C15" s="77" t="s">
        <v>218</v>
      </c>
      <c r="D15" s="78"/>
      <c r="E15" s="78"/>
      <c r="F15" s="76"/>
      <c r="G15" s="75" t="s">
        <v>193</v>
      </c>
      <c r="H15" s="82"/>
    </row>
    <row r="16" spans="1:8" ht="28.5">
      <c r="A16" s="81" t="s">
        <v>183</v>
      </c>
      <c r="B16" s="80" t="s">
        <v>195</v>
      </c>
      <c r="C16" s="77" t="s">
        <v>196</v>
      </c>
      <c r="D16" s="78"/>
      <c r="E16" s="78"/>
      <c r="F16" s="76"/>
      <c r="G16" s="75" t="s">
        <v>219</v>
      </c>
      <c r="H16" s="82"/>
    </row>
    <row r="17" spans="1:8" ht="28.5">
      <c r="A17" s="81" t="s">
        <v>199</v>
      </c>
      <c r="B17" s="80" t="s">
        <v>200</v>
      </c>
      <c r="C17" s="77" t="s">
        <v>220</v>
      </c>
      <c r="D17" s="78"/>
      <c r="E17" s="78"/>
      <c r="F17" s="76"/>
      <c r="G17" s="75" t="s">
        <v>221</v>
      </c>
      <c r="H17" s="82"/>
    </row>
    <row r="18" spans="1:8" ht="28.5">
      <c r="A18" s="81" t="s">
        <v>199</v>
      </c>
      <c r="B18" s="80" t="s">
        <v>200</v>
      </c>
      <c r="C18" s="77" t="s">
        <v>222</v>
      </c>
      <c r="D18" s="78"/>
      <c r="E18" s="78"/>
      <c r="F18" s="76"/>
      <c r="G18" s="75" t="s">
        <v>223</v>
      </c>
      <c r="H18" s="82"/>
    </row>
    <row r="19" spans="1:8" ht="28.5">
      <c r="A19" s="81" t="s">
        <v>208</v>
      </c>
      <c r="B19" s="80" t="s">
        <v>208</v>
      </c>
      <c r="C19" s="77" t="s">
        <v>209</v>
      </c>
      <c r="D19" s="78"/>
      <c r="E19" s="78"/>
      <c r="F19" s="76"/>
      <c r="G19" s="75" t="s">
        <v>207</v>
      </c>
      <c r="H19" s="82"/>
    </row>
  </sheetData>
  <sheetProtection/>
  <mergeCells count="39">
    <mergeCell ref="A1:H1"/>
    <mergeCell ref="A2:H2"/>
    <mergeCell ref="A3:B3"/>
    <mergeCell ref="C3:H3"/>
    <mergeCell ref="A4:B4"/>
    <mergeCell ref="C4:D4"/>
    <mergeCell ref="E4:F4"/>
    <mergeCell ref="G4:H4"/>
    <mergeCell ref="A10:A11"/>
    <mergeCell ref="B10:H10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C15:F15"/>
    <mergeCell ref="G15:H15"/>
    <mergeCell ref="C16:F16"/>
    <mergeCell ref="G16:H16"/>
    <mergeCell ref="C12:F12"/>
    <mergeCell ref="G12:H12"/>
    <mergeCell ref="B11:H11"/>
    <mergeCell ref="C13:F13"/>
    <mergeCell ref="G13:H13"/>
    <mergeCell ref="C14:F14"/>
    <mergeCell ref="G14:H14"/>
    <mergeCell ref="C19:F19"/>
    <mergeCell ref="G19:H19"/>
    <mergeCell ref="C17:F17"/>
    <mergeCell ref="G17:H17"/>
    <mergeCell ref="C18:F18"/>
    <mergeCell ref="G18:H1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="130" zoomScaleNormal="130" zoomScalePageLayoutView="0" workbookViewId="0" topLeftCell="A1">
      <selection activeCell="M19" sqref="M19"/>
    </sheetView>
  </sheetViews>
  <sheetFormatPr defaultColWidth="9.140625" defaultRowHeight="12.75"/>
  <sheetData>
    <row r="1" spans="1:8" ht="22.5">
      <c r="A1" s="98" t="s">
        <v>160</v>
      </c>
      <c r="B1" s="98"/>
      <c r="C1" s="98"/>
      <c r="D1" s="98"/>
      <c r="E1" s="98"/>
      <c r="F1" s="98"/>
      <c r="G1" s="98"/>
      <c r="H1" s="98"/>
    </row>
    <row r="2" spans="1:8" ht="14.25">
      <c r="A2" s="100" t="s">
        <v>161</v>
      </c>
      <c r="B2" s="100"/>
      <c r="C2" s="100"/>
      <c r="D2" s="100"/>
      <c r="E2" s="100"/>
      <c r="F2" s="100"/>
      <c r="G2" s="100"/>
      <c r="H2" s="100"/>
    </row>
    <row r="3" spans="1:8" ht="14.25">
      <c r="A3" s="100" t="s">
        <v>162</v>
      </c>
      <c r="B3" s="100"/>
      <c r="C3" s="100" t="s">
        <v>224</v>
      </c>
      <c r="D3" s="100"/>
      <c r="E3" s="100"/>
      <c r="F3" s="100"/>
      <c r="G3" s="100"/>
      <c r="H3" s="100"/>
    </row>
    <row r="4" spans="1:8" ht="14.25">
      <c r="A4" s="100" t="s">
        <v>164</v>
      </c>
      <c r="B4" s="100"/>
      <c r="C4" s="100" t="s">
        <v>155</v>
      </c>
      <c r="D4" s="100"/>
      <c r="E4" s="100" t="s">
        <v>165</v>
      </c>
      <c r="F4" s="100"/>
      <c r="G4" s="100" t="s">
        <v>212</v>
      </c>
      <c r="H4" s="100"/>
    </row>
    <row r="5" spans="1:8" ht="14.25">
      <c r="A5" s="100" t="s">
        <v>166</v>
      </c>
      <c r="B5" s="100"/>
      <c r="C5" s="100" t="s">
        <v>167</v>
      </c>
      <c r="D5" s="100"/>
      <c r="E5" s="100" t="s">
        <v>168</v>
      </c>
      <c r="F5" s="100"/>
      <c r="G5" s="100" t="s">
        <v>169</v>
      </c>
      <c r="H5" s="100"/>
    </row>
    <row r="6" spans="1:8" ht="14.25">
      <c r="A6" s="100"/>
      <c r="B6" s="100"/>
      <c r="C6" s="100"/>
      <c r="D6" s="100"/>
      <c r="E6" s="100"/>
      <c r="F6" s="100"/>
      <c r="G6" s="100" t="s">
        <v>170</v>
      </c>
      <c r="H6" s="100"/>
    </row>
    <row r="7" spans="1:8" ht="14.25">
      <c r="A7" s="100" t="s">
        <v>171</v>
      </c>
      <c r="B7" s="100"/>
      <c r="C7" s="100" t="s">
        <v>172</v>
      </c>
      <c r="D7" s="100"/>
      <c r="E7" s="100" t="s">
        <v>225</v>
      </c>
      <c r="F7" s="100"/>
      <c r="G7" s="100"/>
      <c r="H7" s="100"/>
    </row>
    <row r="8" spans="1:8" ht="14.25">
      <c r="A8" s="100"/>
      <c r="B8" s="100"/>
      <c r="C8" s="100" t="s">
        <v>174</v>
      </c>
      <c r="D8" s="100"/>
      <c r="E8" s="100">
        <v>8</v>
      </c>
      <c r="F8" s="100"/>
      <c r="G8" s="100"/>
      <c r="H8" s="100"/>
    </row>
    <row r="9" spans="1:8" ht="14.25">
      <c r="A9" s="100"/>
      <c r="B9" s="100"/>
      <c r="C9" s="100" t="s">
        <v>175</v>
      </c>
      <c r="D9" s="100"/>
      <c r="E9" s="100" t="s">
        <v>43</v>
      </c>
      <c r="F9" s="100"/>
      <c r="G9" s="100"/>
      <c r="H9" s="100"/>
    </row>
    <row r="10" spans="1:8" ht="14.25">
      <c r="A10" s="99" t="s">
        <v>176</v>
      </c>
      <c r="B10" s="100" t="s">
        <v>177</v>
      </c>
      <c r="C10" s="100"/>
      <c r="D10" s="100"/>
      <c r="E10" s="100"/>
      <c r="F10" s="100"/>
      <c r="G10" s="100"/>
      <c r="H10" s="100"/>
    </row>
    <row r="11" spans="1:8" ht="14.25">
      <c r="A11" s="99"/>
      <c r="B11" s="100" t="s">
        <v>226</v>
      </c>
      <c r="C11" s="100"/>
      <c r="D11" s="100"/>
      <c r="E11" s="100"/>
      <c r="F11" s="100"/>
      <c r="G11" s="100"/>
      <c r="H11" s="100"/>
    </row>
    <row r="12" spans="1:8" ht="28.5">
      <c r="A12" s="101" t="s">
        <v>179</v>
      </c>
      <c r="B12" s="102" t="s">
        <v>180</v>
      </c>
      <c r="C12" s="100" t="s">
        <v>181</v>
      </c>
      <c r="D12" s="100"/>
      <c r="E12" s="100"/>
      <c r="F12" s="100"/>
      <c r="G12" s="105" t="s">
        <v>182</v>
      </c>
      <c r="H12" s="105"/>
    </row>
    <row r="13" spans="1:8" ht="14.25">
      <c r="A13" s="97" t="s">
        <v>183</v>
      </c>
      <c r="B13" s="104" t="s">
        <v>184</v>
      </c>
      <c r="C13" s="105" t="s">
        <v>227</v>
      </c>
      <c r="D13" s="105"/>
      <c r="E13" s="105"/>
      <c r="F13" s="105"/>
      <c r="G13" s="106" t="s">
        <v>228</v>
      </c>
      <c r="H13" s="106"/>
    </row>
    <row r="14" spans="1:8" ht="14.25">
      <c r="A14" s="97" t="s">
        <v>183</v>
      </c>
      <c r="B14" s="104" t="s">
        <v>184</v>
      </c>
      <c r="C14" s="105" t="s">
        <v>229</v>
      </c>
      <c r="D14" s="105"/>
      <c r="E14" s="105"/>
      <c r="F14" s="105"/>
      <c r="G14" s="106" t="s">
        <v>228</v>
      </c>
      <c r="H14" s="106"/>
    </row>
    <row r="15" spans="1:8" ht="28.5">
      <c r="A15" s="97" t="s">
        <v>183</v>
      </c>
      <c r="B15" s="102" t="s">
        <v>187</v>
      </c>
      <c r="C15" s="105" t="s">
        <v>230</v>
      </c>
      <c r="D15" s="105"/>
      <c r="E15" s="105"/>
      <c r="F15" s="105"/>
      <c r="G15" s="106" t="s">
        <v>189</v>
      </c>
      <c r="H15" s="106"/>
    </row>
    <row r="16" spans="1:8" ht="28.5">
      <c r="A16" s="97" t="s">
        <v>183</v>
      </c>
      <c r="B16" s="102" t="s">
        <v>191</v>
      </c>
      <c r="C16" s="105" t="s">
        <v>231</v>
      </c>
      <c r="D16" s="105"/>
      <c r="E16" s="105"/>
      <c r="F16" s="105"/>
      <c r="G16" s="106" t="s">
        <v>193</v>
      </c>
      <c r="H16" s="106"/>
    </row>
    <row r="17" spans="1:8" ht="28.5">
      <c r="A17" s="97" t="s">
        <v>183</v>
      </c>
      <c r="B17" s="102" t="s">
        <v>195</v>
      </c>
      <c r="C17" s="105" t="s">
        <v>196</v>
      </c>
      <c r="D17" s="105"/>
      <c r="E17" s="105"/>
      <c r="F17" s="105"/>
      <c r="G17" s="106" t="s">
        <v>232</v>
      </c>
      <c r="H17" s="106"/>
    </row>
    <row r="18" spans="1:8" ht="28.5">
      <c r="A18" s="103" t="s">
        <v>199</v>
      </c>
      <c r="B18" s="102" t="s">
        <v>200</v>
      </c>
      <c r="C18" s="105" t="s">
        <v>233</v>
      </c>
      <c r="D18" s="105"/>
      <c r="E18" s="105"/>
      <c r="F18" s="105"/>
      <c r="G18" s="106" t="s">
        <v>189</v>
      </c>
      <c r="H18" s="106"/>
    </row>
    <row r="19" spans="1:8" ht="28.5">
      <c r="A19" s="103" t="s">
        <v>208</v>
      </c>
      <c r="B19" s="102" t="s">
        <v>208</v>
      </c>
      <c r="C19" s="105" t="s">
        <v>209</v>
      </c>
      <c r="D19" s="105"/>
      <c r="E19" s="105"/>
      <c r="F19" s="105"/>
      <c r="G19" s="106" t="s">
        <v>210</v>
      </c>
      <c r="H19" s="106"/>
    </row>
  </sheetData>
  <sheetProtection/>
  <mergeCells count="41">
    <mergeCell ref="C18:F18"/>
    <mergeCell ref="G18:H18"/>
    <mergeCell ref="C19:F19"/>
    <mergeCell ref="G19:H19"/>
    <mergeCell ref="B11:H11"/>
    <mergeCell ref="C12:F12"/>
    <mergeCell ref="G12:H12"/>
    <mergeCell ref="A13:A17"/>
    <mergeCell ref="B13:B14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E9:H9"/>
    <mergeCell ref="A5:B6"/>
    <mergeCell ref="C5:D6"/>
    <mergeCell ref="E5:F6"/>
    <mergeCell ref="G5:H5"/>
    <mergeCell ref="G6:H6"/>
    <mergeCell ref="A10:A11"/>
    <mergeCell ref="B10:H10"/>
    <mergeCell ref="A1:H1"/>
    <mergeCell ref="A2:H2"/>
    <mergeCell ref="A3:B3"/>
    <mergeCell ref="C3:H3"/>
    <mergeCell ref="A4:B4"/>
    <mergeCell ref="C4:D4"/>
    <mergeCell ref="E4:F4"/>
    <mergeCell ref="G4:H4"/>
    <mergeCell ref="A7:B9"/>
    <mergeCell ref="C7:D7"/>
    <mergeCell ref="E7:H7"/>
    <mergeCell ref="C8:D8"/>
    <mergeCell ref="E8:H8"/>
    <mergeCell ref="C9:D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2" max="2" width="13.8515625" style="0" customWidth="1"/>
    <col min="4" max="4" width="30.57421875" style="0" customWidth="1"/>
    <col min="8" max="8" width="27.00390625" style="0" customWidth="1"/>
  </cols>
  <sheetData>
    <row r="1" spans="1:8" ht="22.5">
      <c r="A1" s="114" t="s">
        <v>160</v>
      </c>
      <c r="B1" s="114"/>
      <c r="C1" s="114"/>
      <c r="D1" s="114"/>
      <c r="E1" s="114"/>
      <c r="F1" s="114"/>
      <c r="G1" s="114"/>
      <c r="H1" s="114"/>
    </row>
    <row r="2" spans="1:8" ht="14.25">
      <c r="A2" s="116" t="s">
        <v>161</v>
      </c>
      <c r="B2" s="116"/>
      <c r="C2" s="116"/>
      <c r="D2" s="116"/>
      <c r="E2" s="116"/>
      <c r="F2" s="116"/>
      <c r="G2" s="116"/>
      <c r="H2" s="116"/>
    </row>
    <row r="3" spans="1:8" ht="14.25">
      <c r="A3" s="116" t="s">
        <v>162</v>
      </c>
      <c r="B3" s="116"/>
      <c r="C3" s="116" t="s">
        <v>234</v>
      </c>
      <c r="D3" s="116"/>
      <c r="E3" s="116"/>
      <c r="F3" s="116"/>
      <c r="G3" s="116"/>
      <c r="H3" s="116"/>
    </row>
    <row r="4" spans="1:8" ht="14.25">
      <c r="A4" s="116" t="s">
        <v>164</v>
      </c>
      <c r="B4" s="116"/>
      <c r="C4" s="116" t="s">
        <v>155</v>
      </c>
      <c r="D4" s="116"/>
      <c r="E4" s="116" t="s">
        <v>165</v>
      </c>
      <c r="F4" s="116"/>
      <c r="G4" s="116" t="s">
        <v>212</v>
      </c>
      <c r="H4" s="116"/>
    </row>
    <row r="5" spans="1:8" ht="14.25">
      <c r="A5" s="116" t="s">
        <v>166</v>
      </c>
      <c r="B5" s="116"/>
      <c r="C5" s="116" t="s">
        <v>167</v>
      </c>
      <c r="D5" s="116"/>
      <c r="E5" s="116" t="s">
        <v>168</v>
      </c>
      <c r="F5" s="116"/>
      <c r="G5" s="116" t="s">
        <v>169</v>
      </c>
      <c r="H5" s="116"/>
    </row>
    <row r="6" spans="1:8" ht="14.25">
      <c r="A6" s="116"/>
      <c r="B6" s="116"/>
      <c r="C6" s="116"/>
      <c r="D6" s="116"/>
      <c r="E6" s="116"/>
      <c r="F6" s="116"/>
      <c r="G6" s="116" t="s">
        <v>170</v>
      </c>
      <c r="H6" s="116"/>
    </row>
    <row r="7" spans="1:8" ht="14.25">
      <c r="A7" s="116" t="s">
        <v>171</v>
      </c>
      <c r="B7" s="116"/>
      <c r="C7" s="116" t="s">
        <v>172</v>
      </c>
      <c r="D7" s="116"/>
      <c r="E7" s="116" t="s">
        <v>235</v>
      </c>
      <c r="F7" s="116"/>
      <c r="G7" s="116"/>
      <c r="H7" s="116"/>
    </row>
    <row r="8" spans="1:8" ht="14.25">
      <c r="A8" s="116"/>
      <c r="B8" s="116"/>
      <c r="C8" s="116" t="s">
        <v>174</v>
      </c>
      <c r="D8" s="116"/>
      <c r="E8" s="116">
        <v>14</v>
      </c>
      <c r="F8" s="116"/>
      <c r="G8" s="116"/>
      <c r="H8" s="116"/>
    </row>
    <row r="9" spans="1:8" ht="14.25">
      <c r="A9" s="116"/>
      <c r="B9" s="116"/>
      <c r="C9" s="116" t="s">
        <v>175</v>
      </c>
      <c r="D9" s="116"/>
      <c r="E9" s="116" t="s">
        <v>43</v>
      </c>
      <c r="F9" s="116"/>
      <c r="G9" s="116"/>
      <c r="H9" s="116"/>
    </row>
    <row r="10" spans="1:8" ht="14.25">
      <c r="A10" s="115" t="s">
        <v>176</v>
      </c>
      <c r="B10" s="116" t="s">
        <v>177</v>
      </c>
      <c r="C10" s="116"/>
      <c r="D10" s="116"/>
      <c r="E10" s="116"/>
      <c r="F10" s="116"/>
      <c r="G10" s="116"/>
      <c r="H10" s="116"/>
    </row>
    <row r="11" spans="1:8" ht="124.5" customHeight="1">
      <c r="A11" s="115"/>
      <c r="B11" s="117" t="s">
        <v>236</v>
      </c>
      <c r="C11" s="118"/>
      <c r="D11" s="118"/>
      <c r="E11" s="118"/>
      <c r="F11" s="118"/>
      <c r="G11" s="118"/>
      <c r="H11" s="119"/>
    </row>
    <row r="12" spans="1:8" ht="28.5">
      <c r="A12" s="111" t="s">
        <v>179</v>
      </c>
      <c r="B12" s="112" t="s">
        <v>180</v>
      </c>
      <c r="C12" s="116" t="s">
        <v>181</v>
      </c>
      <c r="D12" s="116"/>
      <c r="E12" s="116"/>
      <c r="F12" s="116"/>
      <c r="G12" s="109" t="s">
        <v>182</v>
      </c>
      <c r="H12" s="109"/>
    </row>
    <row r="13" spans="1:8" ht="24.75" customHeight="1">
      <c r="A13" s="110" t="s">
        <v>183</v>
      </c>
      <c r="B13" s="108" t="s">
        <v>187</v>
      </c>
      <c r="C13" s="109" t="s">
        <v>237</v>
      </c>
      <c r="D13" s="109"/>
      <c r="E13" s="109"/>
      <c r="F13" s="109"/>
      <c r="G13" s="107" t="s">
        <v>238</v>
      </c>
      <c r="H13" s="107"/>
    </row>
    <row r="14" spans="1:8" ht="24.75" customHeight="1">
      <c r="A14" s="110" t="s">
        <v>183</v>
      </c>
      <c r="B14" s="108" t="s">
        <v>187</v>
      </c>
      <c r="C14" s="109" t="s">
        <v>239</v>
      </c>
      <c r="D14" s="109"/>
      <c r="E14" s="109"/>
      <c r="F14" s="109"/>
      <c r="G14" s="107" t="s">
        <v>189</v>
      </c>
      <c r="H14" s="107"/>
    </row>
    <row r="15" spans="1:8" ht="24.75" customHeight="1">
      <c r="A15" s="110" t="s">
        <v>183</v>
      </c>
      <c r="B15" s="108" t="s">
        <v>187</v>
      </c>
      <c r="C15" s="109" t="s">
        <v>240</v>
      </c>
      <c r="D15" s="109"/>
      <c r="E15" s="109"/>
      <c r="F15" s="109"/>
      <c r="G15" s="107" t="s">
        <v>189</v>
      </c>
      <c r="H15" s="107"/>
    </row>
    <row r="16" spans="1:8" ht="24.75" customHeight="1">
      <c r="A16" s="110" t="s">
        <v>183</v>
      </c>
      <c r="B16" s="108" t="s">
        <v>191</v>
      </c>
      <c r="C16" s="109" t="s">
        <v>241</v>
      </c>
      <c r="D16" s="109"/>
      <c r="E16" s="109"/>
      <c r="F16" s="109"/>
      <c r="G16" s="107" t="s">
        <v>193</v>
      </c>
      <c r="H16" s="107"/>
    </row>
    <row r="17" spans="1:8" ht="24.75" customHeight="1">
      <c r="A17" s="110" t="s">
        <v>183</v>
      </c>
      <c r="B17" s="108" t="s">
        <v>191</v>
      </c>
      <c r="C17" s="109" t="s">
        <v>242</v>
      </c>
      <c r="D17" s="109"/>
      <c r="E17" s="109"/>
      <c r="F17" s="109"/>
      <c r="G17" s="107" t="s">
        <v>193</v>
      </c>
      <c r="H17" s="107"/>
    </row>
    <row r="18" spans="1:8" ht="24.75" customHeight="1">
      <c r="A18" s="110" t="s">
        <v>183</v>
      </c>
      <c r="B18" s="112" t="s">
        <v>195</v>
      </c>
      <c r="C18" s="109" t="s">
        <v>243</v>
      </c>
      <c r="D18" s="109"/>
      <c r="E18" s="109"/>
      <c r="F18" s="109"/>
      <c r="G18" s="107" t="s">
        <v>189</v>
      </c>
      <c r="H18" s="107"/>
    </row>
    <row r="19" spans="1:8" ht="24.75" customHeight="1">
      <c r="A19" s="110" t="s">
        <v>199</v>
      </c>
      <c r="B19" s="108" t="s">
        <v>200</v>
      </c>
      <c r="C19" s="109" t="s">
        <v>244</v>
      </c>
      <c r="D19" s="109"/>
      <c r="E19" s="109"/>
      <c r="F19" s="109"/>
      <c r="G19" s="107" t="s">
        <v>245</v>
      </c>
      <c r="H19" s="107"/>
    </row>
    <row r="20" spans="1:8" ht="24.75" customHeight="1">
      <c r="A20" s="110" t="s">
        <v>199</v>
      </c>
      <c r="B20" s="108" t="s">
        <v>200</v>
      </c>
      <c r="C20" s="109" t="s">
        <v>246</v>
      </c>
      <c r="D20" s="109"/>
      <c r="E20" s="109"/>
      <c r="F20" s="109"/>
      <c r="G20" s="107" t="s">
        <v>210</v>
      </c>
      <c r="H20" s="107"/>
    </row>
    <row r="21" spans="1:8" ht="24.75" customHeight="1">
      <c r="A21" s="110" t="s">
        <v>199</v>
      </c>
      <c r="B21" s="108" t="s">
        <v>200</v>
      </c>
      <c r="C21" s="109" t="s">
        <v>247</v>
      </c>
      <c r="D21" s="109"/>
      <c r="E21" s="109"/>
      <c r="F21" s="109"/>
      <c r="G21" s="107" t="s">
        <v>248</v>
      </c>
      <c r="H21" s="107"/>
    </row>
    <row r="22" spans="1:8" ht="24.75" customHeight="1">
      <c r="A22" s="113" t="s">
        <v>208</v>
      </c>
      <c r="B22" s="112" t="s">
        <v>208</v>
      </c>
      <c r="C22" s="109" t="s">
        <v>209</v>
      </c>
      <c r="D22" s="109"/>
      <c r="E22" s="109"/>
      <c r="F22" s="109"/>
      <c r="G22" s="107" t="s">
        <v>210</v>
      </c>
      <c r="H22" s="107"/>
    </row>
  </sheetData>
  <sheetProtection/>
  <mergeCells count="50">
    <mergeCell ref="G12:H12"/>
    <mergeCell ref="G13:H13"/>
    <mergeCell ref="E4:F4"/>
    <mergeCell ref="G6:H6"/>
    <mergeCell ref="C7:D7"/>
    <mergeCell ref="C4:D4"/>
    <mergeCell ref="C12:F12"/>
    <mergeCell ref="G5:H5"/>
    <mergeCell ref="E5:F6"/>
    <mergeCell ref="C9:D9"/>
    <mergeCell ref="A1:H1"/>
    <mergeCell ref="A10:A11"/>
    <mergeCell ref="A2:H2"/>
    <mergeCell ref="G4:H4"/>
    <mergeCell ref="B10:H10"/>
    <mergeCell ref="B11:H11"/>
    <mergeCell ref="E7:H7"/>
    <mergeCell ref="E8:H8"/>
    <mergeCell ref="E9:H9"/>
    <mergeCell ref="A3:B3"/>
    <mergeCell ref="A4:B4"/>
    <mergeCell ref="A7:B9"/>
    <mergeCell ref="C3:H3"/>
    <mergeCell ref="A5:B6"/>
    <mergeCell ref="C5:D6"/>
    <mergeCell ref="C8:D8"/>
    <mergeCell ref="C22:F22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C15:F15"/>
    <mergeCell ref="C16:F16"/>
    <mergeCell ref="C17:F17"/>
    <mergeCell ref="C18:F18"/>
    <mergeCell ref="C19:F19"/>
    <mergeCell ref="A19:A21"/>
    <mergeCell ref="B13:B15"/>
    <mergeCell ref="B16:B17"/>
    <mergeCell ref="B19:B21"/>
    <mergeCell ref="C20:F20"/>
    <mergeCell ref="C21:F21"/>
    <mergeCell ref="C14:F14"/>
    <mergeCell ref="A13:A18"/>
    <mergeCell ref="C13:F1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7" t="s">
        <v>25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s="1" customFormat="1" ht="27.75" customHeight="1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2</v>
      </c>
    </row>
    <row r="4" spans="1:15" s="1" customFormat="1" ht="17.25" customHeight="1">
      <c r="A4" s="54" t="s">
        <v>26</v>
      </c>
      <c r="B4" s="54" t="s">
        <v>27</v>
      </c>
      <c r="C4" s="58" t="s">
        <v>28</v>
      </c>
      <c r="D4" s="56" t="s">
        <v>29</v>
      </c>
      <c r="E4" s="54" t="s">
        <v>30</v>
      </c>
      <c r="F4" s="54"/>
      <c r="G4" s="54"/>
      <c r="H4" s="54"/>
      <c r="I4" s="54"/>
      <c r="J4" s="55" t="s">
        <v>31</v>
      </c>
      <c r="K4" s="55" t="s">
        <v>32</v>
      </c>
      <c r="L4" s="55" t="s">
        <v>33</v>
      </c>
      <c r="M4" s="55" t="s">
        <v>34</v>
      </c>
      <c r="N4" s="55" t="s">
        <v>35</v>
      </c>
      <c r="O4" s="56" t="s">
        <v>36</v>
      </c>
    </row>
    <row r="5" spans="1:15" s="1" customFormat="1" ht="58.5" customHeight="1">
      <c r="A5" s="54"/>
      <c r="B5" s="54"/>
      <c r="C5" s="59"/>
      <c r="D5" s="56"/>
      <c r="E5" s="44" t="s">
        <v>37</v>
      </c>
      <c r="F5" s="44" t="s">
        <v>38</v>
      </c>
      <c r="G5" s="44" t="s">
        <v>39</v>
      </c>
      <c r="H5" s="44" t="s">
        <v>40</v>
      </c>
      <c r="I5" s="44" t="s">
        <v>41</v>
      </c>
      <c r="J5" s="55"/>
      <c r="K5" s="55"/>
      <c r="L5" s="55"/>
      <c r="M5" s="55"/>
      <c r="N5" s="55"/>
      <c r="O5" s="56"/>
    </row>
    <row r="6" spans="1:15" s="1" customFormat="1" ht="21" customHeight="1">
      <c r="A6" s="18" t="s">
        <v>42</v>
      </c>
      <c r="B6" s="18" t="s">
        <v>42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43</v>
      </c>
      <c r="B7" s="5" t="s">
        <v>28</v>
      </c>
      <c r="C7" s="20">
        <v>659.31</v>
      </c>
      <c r="D7" s="20">
        <v>2</v>
      </c>
      <c r="E7" s="20">
        <v>657.31</v>
      </c>
      <c r="F7" s="20">
        <v>657.31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25.5" customHeight="1">
      <c r="A8" s="5" t="s">
        <v>44</v>
      </c>
      <c r="B8" s="5" t="s">
        <v>45</v>
      </c>
      <c r="C8" s="20">
        <v>652.99</v>
      </c>
      <c r="D8" s="20">
        <v>2</v>
      </c>
      <c r="E8" s="20">
        <v>650.99</v>
      </c>
      <c r="F8" s="20">
        <v>650.99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25.5" customHeight="1">
      <c r="A9" s="5" t="s">
        <v>46</v>
      </c>
      <c r="B9" s="5" t="s">
        <v>47</v>
      </c>
      <c r="C9" s="20">
        <v>636.99</v>
      </c>
      <c r="D9" s="20">
        <v>2</v>
      </c>
      <c r="E9" s="20">
        <v>634.99</v>
      </c>
      <c r="F9" s="20">
        <v>634.99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25.5" customHeight="1">
      <c r="A10" s="5" t="s">
        <v>48</v>
      </c>
      <c r="B10" s="5" t="s">
        <v>49</v>
      </c>
      <c r="C10" s="20">
        <v>622.99</v>
      </c>
      <c r="D10" s="20">
        <v>2</v>
      </c>
      <c r="E10" s="20">
        <v>620.99</v>
      </c>
      <c r="F10" s="20">
        <v>620.99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5" s="1" customFormat="1" ht="25.5" customHeight="1">
      <c r="A11" s="5" t="s">
        <v>50</v>
      </c>
      <c r="B11" s="5" t="s">
        <v>51</v>
      </c>
      <c r="C11" s="20">
        <v>14</v>
      </c>
      <c r="D11" s="20"/>
      <c r="E11" s="20">
        <v>14</v>
      </c>
      <c r="F11" s="20">
        <v>14</v>
      </c>
      <c r="G11" s="20"/>
      <c r="H11" s="20"/>
      <c r="I11" s="20"/>
      <c r="J11" s="20"/>
      <c r="K11" s="20"/>
      <c r="L11" s="19"/>
      <c r="M11" s="43"/>
      <c r="N11" s="45"/>
      <c r="O11" s="19"/>
    </row>
    <row r="12" spans="1:15" s="1" customFormat="1" ht="25.5" customHeight="1">
      <c r="A12" s="5" t="s">
        <v>52</v>
      </c>
      <c r="B12" s="5" t="s">
        <v>53</v>
      </c>
      <c r="C12" s="20">
        <v>11</v>
      </c>
      <c r="D12" s="20"/>
      <c r="E12" s="20">
        <v>11</v>
      </c>
      <c r="F12" s="20">
        <v>11</v>
      </c>
      <c r="G12" s="20"/>
      <c r="H12" s="20"/>
      <c r="I12" s="20"/>
      <c r="J12" s="20"/>
      <c r="K12" s="20"/>
      <c r="L12" s="19"/>
      <c r="M12" s="43"/>
      <c r="N12" s="45"/>
      <c r="O12" s="19"/>
    </row>
    <row r="13" spans="1:15" s="1" customFormat="1" ht="25.5" customHeight="1">
      <c r="A13" s="5" t="s">
        <v>54</v>
      </c>
      <c r="B13" s="5" t="s">
        <v>55</v>
      </c>
      <c r="C13" s="20">
        <v>11</v>
      </c>
      <c r="D13" s="20"/>
      <c r="E13" s="20">
        <v>11</v>
      </c>
      <c r="F13" s="20">
        <v>11</v>
      </c>
      <c r="G13" s="20"/>
      <c r="H13" s="20"/>
      <c r="I13" s="20"/>
      <c r="J13" s="20"/>
      <c r="K13" s="20"/>
      <c r="L13" s="19"/>
      <c r="M13" s="43"/>
      <c r="N13" s="45"/>
      <c r="O13" s="19"/>
    </row>
    <row r="14" spans="1:15" s="1" customFormat="1" ht="37.5" customHeight="1">
      <c r="A14" s="5" t="s">
        <v>56</v>
      </c>
      <c r="B14" s="5" t="s">
        <v>57</v>
      </c>
      <c r="C14" s="20">
        <v>5</v>
      </c>
      <c r="D14" s="20"/>
      <c r="E14" s="20">
        <v>5</v>
      </c>
      <c r="F14" s="20">
        <v>5</v>
      </c>
      <c r="G14" s="20"/>
      <c r="H14" s="20"/>
      <c r="I14" s="20"/>
      <c r="J14" s="20"/>
      <c r="K14" s="20"/>
      <c r="L14" s="19"/>
      <c r="M14" s="43"/>
      <c r="N14" s="45"/>
      <c r="O14" s="19"/>
    </row>
    <row r="15" spans="1:15" s="1" customFormat="1" ht="37.5" customHeight="1">
      <c r="A15" s="5" t="s">
        <v>58</v>
      </c>
      <c r="B15" s="5" t="s">
        <v>59</v>
      </c>
      <c r="C15" s="20">
        <v>5</v>
      </c>
      <c r="D15" s="20"/>
      <c r="E15" s="20">
        <v>5</v>
      </c>
      <c r="F15" s="20">
        <v>5</v>
      </c>
      <c r="G15" s="20"/>
      <c r="H15" s="20"/>
      <c r="I15" s="20"/>
      <c r="J15" s="20"/>
      <c r="K15" s="20"/>
      <c r="L15" s="19"/>
      <c r="M15" s="43"/>
      <c r="N15" s="45"/>
      <c r="O15" s="19"/>
    </row>
    <row r="16" spans="1:15" s="1" customFormat="1" ht="25.5" customHeight="1">
      <c r="A16" s="5" t="s">
        <v>60</v>
      </c>
      <c r="B16" s="5" t="s">
        <v>61</v>
      </c>
      <c r="C16" s="20">
        <v>0.73</v>
      </c>
      <c r="D16" s="20"/>
      <c r="E16" s="20">
        <v>0.73</v>
      </c>
      <c r="F16" s="20">
        <v>0.73</v>
      </c>
      <c r="G16" s="20"/>
      <c r="H16" s="20"/>
      <c r="I16" s="20"/>
      <c r="J16" s="20"/>
      <c r="K16" s="20"/>
      <c r="L16" s="19"/>
      <c r="M16" s="43"/>
      <c r="N16" s="45"/>
      <c r="O16" s="19"/>
    </row>
    <row r="17" spans="1:15" s="1" customFormat="1" ht="25.5" customHeight="1">
      <c r="A17" s="5" t="s">
        <v>62</v>
      </c>
      <c r="B17" s="5" t="s">
        <v>63</v>
      </c>
      <c r="C17" s="20">
        <v>0.73</v>
      </c>
      <c r="D17" s="20"/>
      <c r="E17" s="20">
        <v>0.73</v>
      </c>
      <c r="F17" s="20">
        <v>0.73</v>
      </c>
      <c r="G17" s="20"/>
      <c r="H17" s="20"/>
      <c r="I17" s="20"/>
      <c r="J17" s="20"/>
      <c r="K17" s="20"/>
      <c r="L17" s="19"/>
      <c r="M17" s="43"/>
      <c r="N17" s="45"/>
      <c r="O17" s="19"/>
    </row>
    <row r="18" spans="1:15" s="1" customFormat="1" ht="25.5" customHeight="1">
      <c r="A18" s="5" t="s">
        <v>64</v>
      </c>
      <c r="B18" s="5" t="s">
        <v>65</v>
      </c>
      <c r="C18" s="20">
        <v>0.73</v>
      </c>
      <c r="D18" s="20"/>
      <c r="E18" s="20">
        <v>0.73</v>
      </c>
      <c r="F18" s="20">
        <v>0.73</v>
      </c>
      <c r="G18" s="20"/>
      <c r="H18" s="20"/>
      <c r="I18" s="20"/>
      <c r="J18" s="20"/>
      <c r="K18" s="20"/>
      <c r="L18" s="19"/>
      <c r="M18" s="43"/>
      <c r="N18" s="45"/>
      <c r="O18" s="19"/>
    </row>
    <row r="19" spans="1:15" s="1" customFormat="1" ht="25.5" customHeight="1">
      <c r="A19" s="5" t="s">
        <v>66</v>
      </c>
      <c r="B19" s="5" t="s">
        <v>67</v>
      </c>
      <c r="C19" s="20">
        <v>5.59</v>
      </c>
      <c r="D19" s="20"/>
      <c r="E19" s="20">
        <v>5.59</v>
      </c>
      <c r="F19" s="20">
        <v>5.59</v>
      </c>
      <c r="G19" s="20"/>
      <c r="H19" s="20"/>
      <c r="I19" s="20"/>
      <c r="J19" s="20"/>
      <c r="K19" s="20"/>
      <c r="L19" s="19"/>
      <c r="M19" s="43"/>
      <c r="N19" s="45"/>
      <c r="O19" s="19"/>
    </row>
    <row r="20" spans="1:15" s="1" customFormat="1" ht="25.5" customHeight="1">
      <c r="A20" s="5" t="s">
        <v>52</v>
      </c>
      <c r="B20" s="5" t="s">
        <v>68</v>
      </c>
      <c r="C20" s="20">
        <v>5.59</v>
      </c>
      <c r="D20" s="20"/>
      <c r="E20" s="20">
        <v>5.59</v>
      </c>
      <c r="F20" s="20">
        <v>5.59</v>
      </c>
      <c r="G20" s="20"/>
      <c r="H20" s="20"/>
      <c r="I20" s="20"/>
      <c r="J20" s="20"/>
      <c r="K20" s="20"/>
      <c r="L20" s="19"/>
      <c r="M20" s="43"/>
      <c r="N20" s="45"/>
      <c r="O20" s="19"/>
    </row>
    <row r="21" spans="1:15" s="1" customFormat="1" ht="25.5" customHeight="1">
      <c r="A21" s="5" t="s">
        <v>69</v>
      </c>
      <c r="B21" s="5" t="s">
        <v>70</v>
      </c>
      <c r="C21" s="20">
        <v>5.59</v>
      </c>
      <c r="D21" s="20"/>
      <c r="E21" s="20">
        <v>5.59</v>
      </c>
      <c r="F21" s="20">
        <v>5.59</v>
      </c>
      <c r="G21" s="20"/>
      <c r="H21" s="20"/>
      <c r="I21" s="20"/>
      <c r="J21" s="20"/>
      <c r="K21" s="20"/>
      <c r="L21" s="19"/>
      <c r="M21" s="43"/>
      <c r="N21" s="45"/>
      <c r="O21" s="19"/>
    </row>
    <row r="22" spans="1:16" s="1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</row>
    <row r="23" spans="1:15" s="1" customFormat="1" ht="21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s="1" customFormat="1" ht="21" customHeight="1">
      <c r="B26" s="10"/>
      <c r="C26" s="10"/>
      <c r="D26" s="10"/>
      <c r="I26" s="10"/>
      <c r="K26" s="10"/>
      <c r="L26" s="10"/>
      <c r="N26" s="10"/>
      <c r="O26" s="10"/>
    </row>
    <row r="27" spans="10:13" s="1" customFormat="1" ht="21" customHeight="1">
      <c r="J27" s="10"/>
      <c r="K27" s="10"/>
      <c r="L27" s="10"/>
      <c r="M27" s="10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61" t="s">
        <v>71</v>
      </c>
      <c r="B2" s="61"/>
      <c r="C2" s="61"/>
      <c r="D2" s="61"/>
      <c r="E2" s="61"/>
      <c r="F2" s="61"/>
      <c r="G2" s="61"/>
      <c r="H2" s="61"/>
      <c r="I2" s="13"/>
      <c r="J2" s="13"/>
    </row>
    <row r="3" spans="1:10" s="1" customFormat="1" ht="21" customHeight="1">
      <c r="A3" s="14" t="s">
        <v>1</v>
      </c>
      <c r="B3" s="15"/>
      <c r="C3" s="15"/>
      <c r="D3" s="15"/>
      <c r="E3" s="15"/>
      <c r="F3" s="15"/>
      <c r="G3" s="15"/>
      <c r="H3" s="16" t="s">
        <v>2</v>
      </c>
      <c r="I3" s="12"/>
      <c r="J3" s="12"/>
    </row>
    <row r="4" spans="1:10" s="1" customFormat="1" ht="21" customHeight="1">
      <c r="A4" s="54" t="s">
        <v>72</v>
      </c>
      <c r="B4" s="54"/>
      <c r="C4" s="55" t="s">
        <v>28</v>
      </c>
      <c r="D4" s="62" t="s">
        <v>73</v>
      </c>
      <c r="E4" s="54" t="s">
        <v>74</v>
      </c>
      <c r="F4" s="63" t="s">
        <v>75</v>
      </c>
      <c r="G4" s="54" t="s">
        <v>76</v>
      </c>
      <c r="H4" s="60" t="s">
        <v>77</v>
      </c>
      <c r="I4" s="12"/>
      <c r="J4" s="12"/>
    </row>
    <row r="5" spans="1:10" s="1" customFormat="1" ht="21" customHeight="1">
      <c r="A5" s="3" t="s">
        <v>78</v>
      </c>
      <c r="B5" s="3" t="s">
        <v>79</v>
      </c>
      <c r="C5" s="55"/>
      <c r="D5" s="62"/>
      <c r="E5" s="54"/>
      <c r="F5" s="63"/>
      <c r="G5" s="54"/>
      <c r="H5" s="60"/>
      <c r="I5" s="12"/>
      <c r="J5" s="12"/>
    </row>
    <row r="6" spans="1:10" s="1" customFormat="1" ht="21" customHeight="1">
      <c r="A6" s="4" t="s">
        <v>42</v>
      </c>
      <c r="B6" s="4" t="s">
        <v>42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43</v>
      </c>
      <c r="B7" s="5" t="s">
        <v>28</v>
      </c>
      <c r="C7" s="20">
        <v>659.31</v>
      </c>
      <c r="D7" s="20">
        <v>129.31</v>
      </c>
      <c r="E7" s="20">
        <v>530</v>
      </c>
      <c r="F7" s="20"/>
      <c r="G7" s="19"/>
      <c r="H7" s="43"/>
      <c r="I7" s="12"/>
      <c r="J7" s="12"/>
    </row>
    <row r="8" spans="1:8" s="1" customFormat="1" ht="18.75" customHeight="1">
      <c r="A8" s="5" t="s">
        <v>44</v>
      </c>
      <c r="B8" s="5" t="s">
        <v>45</v>
      </c>
      <c r="C8" s="20">
        <v>652.99</v>
      </c>
      <c r="D8" s="20">
        <v>122.99</v>
      </c>
      <c r="E8" s="20">
        <v>530</v>
      </c>
      <c r="F8" s="20"/>
      <c r="G8" s="19"/>
      <c r="H8" s="43"/>
    </row>
    <row r="9" spans="1:8" s="1" customFormat="1" ht="18.75" customHeight="1">
      <c r="A9" s="5" t="s">
        <v>46</v>
      </c>
      <c r="B9" s="5" t="s">
        <v>47</v>
      </c>
      <c r="C9" s="20">
        <v>636.99</v>
      </c>
      <c r="D9" s="20">
        <v>122.99</v>
      </c>
      <c r="E9" s="20">
        <v>514</v>
      </c>
      <c r="F9" s="20"/>
      <c r="G9" s="19"/>
      <c r="H9" s="43"/>
    </row>
    <row r="10" spans="1:8" s="1" customFormat="1" ht="18.75" customHeight="1">
      <c r="A10" s="5" t="s">
        <v>48</v>
      </c>
      <c r="B10" s="5" t="s">
        <v>49</v>
      </c>
      <c r="C10" s="20">
        <v>622.99</v>
      </c>
      <c r="D10" s="20">
        <v>122.99</v>
      </c>
      <c r="E10" s="20">
        <v>500</v>
      </c>
      <c r="F10" s="20"/>
      <c r="G10" s="19"/>
      <c r="H10" s="43"/>
    </row>
    <row r="11" spans="1:8" s="1" customFormat="1" ht="18.75" customHeight="1">
      <c r="A11" s="5" t="s">
        <v>50</v>
      </c>
      <c r="B11" s="5" t="s">
        <v>51</v>
      </c>
      <c r="C11" s="20">
        <v>14</v>
      </c>
      <c r="D11" s="20"/>
      <c r="E11" s="20">
        <v>14</v>
      </c>
      <c r="F11" s="20"/>
      <c r="G11" s="19"/>
      <c r="H11" s="43"/>
    </row>
    <row r="12" spans="1:8" s="1" customFormat="1" ht="18.75" customHeight="1">
      <c r="A12" s="5" t="s">
        <v>52</v>
      </c>
      <c r="B12" s="5" t="s">
        <v>53</v>
      </c>
      <c r="C12" s="20">
        <v>11</v>
      </c>
      <c r="D12" s="20"/>
      <c r="E12" s="20">
        <v>11</v>
      </c>
      <c r="F12" s="20"/>
      <c r="G12" s="19"/>
      <c r="H12" s="43"/>
    </row>
    <row r="13" spans="1:8" s="1" customFormat="1" ht="18.75" customHeight="1">
      <c r="A13" s="5" t="s">
        <v>54</v>
      </c>
      <c r="B13" s="5" t="s">
        <v>55</v>
      </c>
      <c r="C13" s="20">
        <v>11</v>
      </c>
      <c r="D13" s="20"/>
      <c r="E13" s="20">
        <v>11</v>
      </c>
      <c r="F13" s="20"/>
      <c r="G13" s="19"/>
      <c r="H13" s="43"/>
    </row>
    <row r="14" spans="1:8" s="1" customFormat="1" ht="18.75" customHeight="1">
      <c r="A14" s="5" t="s">
        <v>56</v>
      </c>
      <c r="B14" s="5" t="s">
        <v>57</v>
      </c>
      <c r="C14" s="20">
        <v>5</v>
      </c>
      <c r="D14" s="20"/>
      <c r="E14" s="20">
        <v>5</v>
      </c>
      <c r="F14" s="20"/>
      <c r="G14" s="19"/>
      <c r="H14" s="43"/>
    </row>
    <row r="15" spans="1:8" s="1" customFormat="1" ht="18.75" customHeight="1">
      <c r="A15" s="5" t="s">
        <v>58</v>
      </c>
      <c r="B15" s="5" t="s">
        <v>59</v>
      </c>
      <c r="C15" s="20">
        <v>5</v>
      </c>
      <c r="D15" s="20"/>
      <c r="E15" s="20">
        <v>5</v>
      </c>
      <c r="F15" s="20"/>
      <c r="G15" s="19"/>
      <c r="H15" s="43"/>
    </row>
    <row r="16" spans="1:8" s="1" customFormat="1" ht="18.75" customHeight="1">
      <c r="A16" s="5" t="s">
        <v>60</v>
      </c>
      <c r="B16" s="5" t="s">
        <v>61</v>
      </c>
      <c r="C16" s="20">
        <v>0.73</v>
      </c>
      <c r="D16" s="20">
        <v>0.73</v>
      </c>
      <c r="E16" s="20"/>
      <c r="F16" s="20"/>
      <c r="G16" s="19"/>
      <c r="H16" s="43"/>
    </row>
    <row r="17" spans="1:8" s="1" customFormat="1" ht="18.75" customHeight="1">
      <c r="A17" s="5" t="s">
        <v>62</v>
      </c>
      <c r="B17" s="5" t="s">
        <v>63</v>
      </c>
      <c r="C17" s="20">
        <v>0.73</v>
      </c>
      <c r="D17" s="20">
        <v>0.73</v>
      </c>
      <c r="E17" s="20"/>
      <c r="F17" s="20"/>
      <c r="G17" s="19"/>
      <c r="H17" s="43"/>
    </row>
    <row r="18" spans="1:8" s="1" customFormat="1" ht="18.75" customHeight="1">
      <c r="A18" s="5" t="s">
        <v>64</v>
      </c>
      <c r="B18" s="5" t="s">
        <v>65</v>
      </c>
      <c r="C18" s="20">
        <v>0.73</v>
      </c>
      <c r="D18" s="20">
        <v>0.73</v>
      </c>
      <c r="E18" s="20"/>
      <c r="F18" s="20"/>
      <c r="G18" s="19"/>
      <c r="H18" s="43"/>
    </row>
    <row r="19" spans="1:8" s="1" customFormat="1" ht="18.75" customHeight="1">
      <c r="A19" s="5" t="s">
        <v>66</v>
      </c>
      <c r="B19" s="5" t="s">
        <v>67</v>
      </c>
      <c r="C19" s="20">
        <v>5.59</v>
      </c>
      <c r="D19" s="20">
        <v>5.59</v>
      </c>
      <c r="E19" s="20"/>
      <c r="F19" s="20"/>
      <c r="G19" s="19"/>
      <c r="H19" s="43"/>
    </row>
    <row r="20" spans="1:8" s="1" customFormat="1" ht="18.75" customHeight="1">
      <c r="A20" s="5" t="s">
        <v>52</v>
      </c>
      <c r="B20" s="5" t="s">
        <v>68</v>
      </c>
      <c r="C20" s="20">
        <v>5.59</v>
      </c>
      <c r="D20" s="20">
        <v>5.59</v>
      </c>
      <c r="E20" s="20"/>
      <c r="F20" s="20"/>
      <c r="G20" s="19"/>
      <c r="H20" s="43"/>
    </row>
    <row r="21" spans="1:8" s="1" customFormat="1" ht="18.75" customHeight="1">
      <c r="A21" s="5" t="s">
        <v>69</v>
      </c>
      <c r="B21" s="5" t="s">
        <v>70</v>
      </c>
      <c r="C21" s="20">
        <v>5.59</v>
      </c>
      <c r="D21" s="20">
        <v>5.59</v>
      </c>
      <c r="E21" s="20"/>
      <c r="F21" s="20"/>
      <c r="G21" s="19"/>
      <c r="H21" s="43"/>
    </row>
    <row r="22" spans="1:10" s="1" customFormat="1" ht="21" customHeight="1">
      <c r="A22" s="12"/>
      <c r="B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="1" customFormat="1" ht="21" customHeight="1"/>
    <row r="32" spans="1:10" s="1" customFormat="1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53" t="s">
        <v>80</v>
      </c>
      <c r="B2" s="53"/>
      <c r="C2" s="53"/>
      <c r="D2" s="53"/>
      <c r="E2" s="53"/>
      <c r="F2" s="53"/>
      <c r="G2" s="12"/>
    </row>
    <row r="3" spans="1:7" s="1" customFormat="1" ht="17.25" customHeight="1">
      <c r="A3" s="14" t="s">
        <v>1</v>
      </c>
      <c r="B3" s="15"/>
      <c r="C3" s="15"/>
      <c r="D3" s="15"/>
      <c r="E3" s="15"/>
      <c r="F3" s="16" t="s">
        <v>2</v>
      </c>
      <c r="G3" s="12"/>
    </row>
    <row r="4" spans="1:7" s="1" customFormat="1" ht="17.25" customHeight="1">
      <c r="A4" s="3" t="s">
        <v>3</v>
      </c>
      <c r="B4" s="2"/>
      <c r="C4" s="54" t="s">
        <v>81</v>
      </c>
      <c r="D4" s="54"/>
      <c r="E4" s="54"/>
      <c r="F4" s="54"/>
      <c r="G4" s="12"/>
    </row>
    <row r="5" spans="1:7" s="1" customFormat="1" ht="17.25" customHeight="1">
      <c r="A5" s="3" t="s">
        <v>5</v>
      </c>
      <c r="B5" s="4" t="s">
        <v>6</v>
      </c>
      <c r="C5" s="17" t="s">
        <v>7</v>
      </c>
      <c r="D5" s="31" t="s">
        <v>28</v>
      </c>
      <c r="E5" s="17" t="s">
        <v>82</v>
      </c>
      <c r="F5" s="31" t="s">
        <v>83</v>
      </c>
      <c r="G5" s="12"/>
    </row>
    <row r="6" spans="1:7" s="1" customFormat="1" ht="17.25" customHeight="1">
      <c r="A6" s="32" t="s">
        <v>84</v>
      </c>
      <c r="B6" s="33">
        <v>657.31</v>
      </c>
      <c r="C6" s="34" t="s">
        <v>85</v>
      </c>
      <c r="D6" s="6">
        <f>'财拨总表（引用）'!B7</f>
        <v>657.31</v>
      </c>
      <c r="E6" s="6">
        <f>'财拨总表（引用）'!C7</f>
        <v>657.31</v>
      </c>
      <c r="F6" s="6">
        <f>'财拨总表（引用）'!D7</f>
        <v>0</v>
      </c>
      <c r="G6" s="12"/>
    </row>
    <row r="7" spans="1:7" s="1" customFormat="1" ht="17.25" customHeight="1">
      <c r="A7" s="32" t="s">
        <v>86</v>
      </c>
      <c r="B7" s="33">
        <v>657.31</v>
      </c>
      <c r="C7" s="35" t="str">
        <f>'财拨总表（引用）'!A8</f>
        <v>文化旅游体育与传媒支出</v>
      </c>
      <c r="D7" s="36">
        <f>'财拨总表（引用）'!B8</f>
        <v>650.99</v>
      </c>
      <c r="E7" s="36">
        <f>'财拨总表（引用）'!C8</f>
        <v>650.99</v>
      </c>
      <c r="F7" s="36">
        <f>'财拨总表（引用）'!D8</f>
        <v>0</v>
      </c>
      <c r="G7" s="12"/>
    </row>
    <row r="8" spans="1:7" s="1" customFormat="1" ht="17.25" customHeight="1">
      <c r="A8" s="32" t="s">
        <v>87</v>
      </c>
      <c r="B8" s="33"/>
      <c r="C8" s="35" t="str">
        <f>'财拨总表（引用）'!A9</f>
        <v>社会保障和就业支出</v>
      </c>
      <c r="D8" s="36">
        <f>'财拨总表（引用）'!B9</f>
        <v>0.73</v>
      </c>
      <c r="E8" s="36">
        <f>'财拨总表（引用）'!C9</f>
        <v>0.73</v>
      </c>
      <c r="F8" s="36">
        <f>'财拨总表（引用）'!D9</f>
        <v>0</v>
      </c>
      <c r="G8" s="12"/>
    </row>
    <row r="9" spans="1:7" s="1" customFormat="1" ht="17.25" customHeight="1">
      <c r="A9" s="32" t="s">
        <v>88</v>
      </c>
      <c r="B9" s="33"/>
      <c r="C9" s="35" t="str">
        <f>'财拨总表（引用）'!A10</f>
        <v>住房保障支出</v>
      </c>
      <c r="D9" s="36">
        <f>'财拨总表（引用）'!B10</f>
        <v>5.59</v>
      </c>
      <c r="E9" s="36">
        <f>'财拨总表（引用）'!C10</f>
        <v>5.59</v>
      </c>
      <c r="F9" s="36">
        <f>'财拨总表（引用）'!D10</f>
        <v>0</v>
      </c>
      <c r="G9" s="12"/>
    </row>
    <row r="10" spans="1:7" s="1" customFormat="1" ht="17.25" customHeight="1">
      <c r="A10" s="32" t="s">
        <v>89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90</v>
      </c>
      <c r="B49" s="19"/>
      <c r="C49" s="36" t="s">
        <v>91</v>
      </c>
      <c r="D49" s="36"/>
      <c r="E49" s="36"/>
      <c r="F49" s="19"/>
      <c r="G49" s="12"/>
    </row>
    <row r="50" spans="1:7" s="1" customFormat="1" ht="17.25" customHeight="1">
      <c r="A50" s="15" t="s">
        <v>92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93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23</v>
      </c>
      <c r="B54" s="6">
        <f>B6</f>
        <v>657.31</v>
      </c>
      <c r="C54" s="41" t="s">
        <v>24</v>
      </c>
      <c r="D54" s="6">
        <f>'财拨总表（引用）'!B7</f>
        <v>657.31</v>
      </c>
      <c r="E54" s="6">
        <f>'财拨总表（引用）'!C7</f>
        <v>657.31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94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94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1" t="s">
        <v>95</v>
      </c>
      <c r="B2" s="61"/>
      <c r="C2" s="61"/>
      <c r="D2" s="61"/>
      <c r="E2" s="61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72</v>
      </c>
      <c r="B4" s="54"/>
      <c r="C4" s="54" t="s">
        <v>96</v>
      </c>
      <c r="D4" s="54"/>
      <c r="E4" s="54"/>
      <c r="F4" s="12"/>
      <c r="G4" s="12"/>
    </row>
    <row r="5" spans="1:7" s="1" customFormat="1" ht="21" customHeight="1">
      <c r="A5" s="3" t="s">
        <v>78</v>
      </c>
      <c r="B5" s="3" t="s">
        <v>79</v>
      </c>
      <c r="C5" s="3" t="s">
        <v>28</v>
      </c>
      <c r="D5" s="3" t="s">
        <v>73</v>
      </c>
      <c r="E5" s="3" t="s">
        <v>74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43</v>
      </c>
      <c r="B7" s="5" t="s">
        <v>28</v>
      </c>
      <c r="C7" s="20">
        <v>657.31</v>
      </c>
      <c r="D7" s="20">
        <v>127.31</v>
      </c>
      <c r="E7" s="19">
        <v>530</v>
      </c>
      <c r="F7" s="12"/>
      <c r="G7" s="12"/>
    </row>
    <row r="8" spans="1:5" s="1" customFormat="1" ht="18.75" customHeight="1">
      <c r="A8" s="5" t="s">
        <v>44</v>
      </c>
      <c r="B8" s="5" t="s">
        <v>45</v>
      </c>
      <c r="C8" s="20">
        <v>650.99</v>
      </c>
      <c r="D8" s="20">
        <v>120.99</v>
      </c>
      <c r="E8" s="19">
        <v>530</v>
      </c>
    </row>
    <row r="9" spans="1:5" s="1" customFormat="1" ht="18.75" customHeight="1">
      <c r="A9" s="5" t="s">
        <v>46</v>
      </c>
      <c r="B9" s="5" t="s">
        <v>47</v>
      </c>
      <c r="C9" s="20">
        <v>634.99</v>
      </c>
      <c r="D9" s="20">
        <v>120.99</v>
      </c>
      <c r="E9" s="19">
        <v>514</v>
      </c>
    </row>
    <row r="10" spans="1:5" s="1" customFormat="1" ht="18.75" customHeight="1">
      <c r="A10" s="5" t="s">
        <v>48</v>
      </c>
      <c r="B10" s="5" t="s">
        <v>49</v>
      </c>
      <c r="C10" s="20">
        <v>620.99</v>
      </c>
      <c r="D10" s="20">
        <v>120.99</v>
      </c>
      <c r="E10" s="19">
        <v>500</v>
      </c>
    </row>
    <row r="11" spans="1:5" s="1" customFormat="1" ht="18.75" customHeight="1">
      <c r="A11" s="5" t="s">
        <v>50</v>
      </c>
      <c r="B11" s="5" t="s">
        <v>51</v>
      </c>
      <c r="C11" s="20">
        <v>14</v>
      </c>
      <c r="D11" s="20"/>
      <c r="E11" s="19">
        <v>14</v>
      </c>
    </row>
    <row r="12" spans="1:5" s="1" customFormat="1" ht="18.75" customHeight="1">
      <c r="A12" s="5" t="s">
        <v>52</v>
      </c>
      <c r="B12" s="5" t="s">
        <v>53</v>
      </c>
      <c r="C12" s="20">
        <v>11</v>
      </c>
      <c r="D12" s="20"/>
      <c r="E12" s="19">
        <v>11</v>
      </c>
    </row>
    <row r="13" spans="1:5" s="1" customFormat="1" ht="18.75" customHeight="1">
      <c r="A13" s="5" t="s">
        <v>54</v>
      </c>
      <c r="B13" s="5" t="s">
        <v>55</v>
      </c>
      <c r="C13" s="20">
        <v>11</v>
      </c>
      <c r="D13" s="20"/>
      <c r="E13" s="19">
        <v>11</v>
      </c>
    </row>
    <row r="14" spans="1:5" s="1" customFormat="1" ht="18.75" customHeight="1">
      <c r="A14" s="5" t="s">
        <v>56</v>
      </c>
      <c r="B14" s="5" t="s">
        <v>57</v>
      </c>
      <c r="C14" s="20">
        <v>5</v>
      </c>
      <c r="D14" s="20"/>
      <c r="E14" s="19">
        <v>5</v>
      </c>
    </row>
    <row r="15" spans="1:5" s="1" customFormat="1" ht="18.75" customHeight="1">
      <c r="A15" s="5" t="s">
        <v>58</v>
      </c>
      <c r="B15" s="5" t="s">
        <v>59</v>
      </c>
      <c r="C15" s="20">
        <v>5</v>
      </c>
      <c r="D15" s="20"/>
      <c r="E15" s="19">
        <v>5</v>
      </c>
    </row>
    <row r="16" spans="1:5" s="1" customFormat="1" ht="18.75" customHeight="1">
      <c r="A16" s="5" t="s">
        <v>60</v>
      </c>
      <c r="B16" s="5" t="s">
        <v>61</v>
      </c>
      <c r="C16" s="20">
        <v>0.73</v>
      </c>
      <c r="D16" s="20">
        <v>0.73</v>
      </c>
      <c r="E16" s="19"/>
    </row>
    <row r="17" spans="1:5" s="1" customFormat="1" ht="18.75" customHeight="1">
      <c r="A17" s="5" t="s">
        <v>62</v>
      </c>
      <c r="B17" s="5" t="s">
        <v>63</v>
      </c>
      <c r="C17" s="20">
        <v>0.73</v>
      </c>
      <c r="D17" s="20">
        <v>0.73</v>
      </c>
      <c r="E17" s="19"/>
    </row>
    <row r="18" spans="1:5" s="1" customFormat="1" ht="18.75" customHeight="1">
      <c r="A18" s="5" t="s">
        <v>64</v>
      </c>
      <c r="B18" s="5" t="s">
        <v>65</v>
      </c>
      <c r="C18" s="20">
        <v>0.73</v>
      </c>
      <c r="D18" s="20">
        <v>0.73</v>
      </c>
      <c r="E18" s="19"/>
    </row>
    <row r="19" spans="1:5" s="1" customFormat="1" ht="18.75" customHeight="1">
      <c r="A19" s="5" t="s">
        <v>66</v>
      </c>
      <c r="B19" s="5" t="s">
        <v>67</v>
      </c>
      <c r="C19" s="20">
        <v>5.59</v>
      </c>
      <c r="D19" s="20">
        <v>5.59</v>
      </c>
      <c r="E19" s="19"/>
    </row>
    <row r="20" spans="1:5" s="1" customFormat="1" ht="18.75" customHeight="1">
      <c r="A20" s="5" t="s">
        <v>52</v>
      </c>
      <c r="B20" s="5" t="s">
        <v>68</v>
      </c>
      <c r="C20" s="20">
        <v>5.59</v>
      </c>
      <c r="D20" s="20">
        <v>5.59</v>
      </c>
      <c r="E20" s="19"/>
    </row>
    <row r="21" spans="1:5" s="1" customFormat="1" ht="18.75" customHeight="1">
      <c r="A21" s="5" t="s">
        <v>69</v>
      </c>
      <c r="B21" s="5" t="s">
        <v>70</v>
      </c>
      <c r="C21" s="20">
        <v>5.59</v>
      </c>
      <c r="D21" s="20">
        <v>5.59</v>
      </c>
      <c r="E21" s="19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21" customHeight="1"/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1" t="s">
        <v>97</v>
      </c>
      <c r="B2" s="61"/>
      <c r="C2" s="61"/>
      <c r="D2" s="61"/>
      <c r="E2" s="61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98</v>
      </c>
      <c r="B4" s="54"/>
      <c r="C4" s="54" t="s">
        <v>99</v>
      </c>
      <c r="D4" s="54"/>
      <c r="E4" s="54"/>
      <c r="F4" s="12"/>
      <c r="G4" s="12"/>
    </row>
    <row r="5" spans="1:7" s="1" customFormat="1" ht="21" customHeight="1">
      <c r="A5" s="3" t="s">
        <v>78</v>
      </c>
      <c r="B5" s="2" t="s">
        <v>79</v>
      </c>
      <c r="C5" s="17" t="s">
        <v>28</v>
      </c>
      <c r="D5" s="17" t="s">
        <v>100</v>
      </c>
      <c r="E5" s="17" t="s">
        <v>101</v>
      </c>
      <c r="F5" s="12"/>
      <c r="G5" s="12"/>
    </row>
    <row r="6" spans="1:7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43</v>
      </c>
      <c r="B7" s="5" t="s">
        <v>28</v>
      </c>
      <c r="C7" s="20">
        <v>127.31</v>
      </c>
      <c r="D7" s="20">
        <v>76.61</v>
      </c>
      <c r="E7" s="19">
        <v>50.7</v>
      </c>
      <c r="F7" s="29"/>
      <c r="G7" s="29"/>
      <c r="H7" s="10"/>
    </row>
    <row r="8" spans="1:5" s="1" customFormat="1" ht="18.75" customHeight="1">
      <c r="A8" s="5"/>
      <c r="B8" s="5" t="s">
        <v>102</v>
      </c>
      <c r="C8" s="20">
        <v>75.88</v>
      </c>
      <c r="D8" s="20">
        <v>75.88</v>
      </c>
      <c r="E8" s="19"/>
    </row>
    <row r="9" spans="1:5" s="1" customFormat="1" ht="18.75" customHeight="1">
      <c r="A9" s="5" t="s">
        <v>103</v>
      </c>
      <c r="B9" s="5" t="s">
        <v>104</v>
      </c>
      <c r="C9" s="20">
        <v>29.05</v>
      </c>
      <c r="D9" s="20">
        <v>29.05</v>
      </c>
      <c r="E9" s="19"/>
    </row>
    <row r="10" spans="1:5" s="1" customFormat="1" ht="18.75" customHeight="1">
      <c r="A10" s="5" t="s">
        <v>105</v>
      </c>
      <c r="B10" s="5" t="s">
        <v>106</v>
      </c>
      <c r="C10" s="20">
        <v>17.55</v>
      </c>
      <c r="D10" s="20">
        <v>17.55</v>
      </c>
      <c r="E10" s="19"/>
    </row>
    <row r="11" spans="1:5" s="1" customFormat="1" ht="18.75" customHeight="1">
      <c r="A11" s="5" t="s">
        <v>107</v>
      </c>
      <c r="B11" s="5" t="s">
        <v>108</v>
      </c>
      <c r="C11" s="20">
        <v>6.72</v>
      </c>
      <c r="D11" s="20">
        <v>6.72</v>
      </c>
      <c r="E11" s="19"/>
    </row>
    <row r="12" spans="1:5" s="1" customFormat="1" ht="18.75" customHeight="1">
      <c r="A12" s="5" t="s">
        <v>109</v>
      </c>
      <c r="B12" s="5" t="s">
        <v>110</v>
      </c>
      <c r="C12" s="20">
        <v>2.42</v>
      </c>
      <c r="D12" s="20">
        <v>2.42</v>
      </c>
      <c r="E12" s="19"/>
    </row>
    <row r="13" spans="1:5" s="1" customFormat="1" ht="18.75" customHeight="1">
      <c r="A13" s="5" t="s">
        <v>111</v>
      </c>
      <c r="B13" s="5" t="s">
        <v>112</v>
      </c>
      <c r="C13" s="20">
        <v>7.84</v>
      </c>
      <c r="D13" s="20">
        <v>7.84</v>
      </c>
      <c r="E13" s="19"/>
    </row>
    <row r="14" spans="1:5" s="1" customFormat="1" ht="18.75" customHeight="1">
      <c r="A14" s="5" t="s">
        <v>113</v>
      </c>
      <c r="B14" s="5" t="s">
        <v>114</v>
      </c>
      <c r="C14" s="20">
        <v>6.37</v>
      </c>
      <c r="D14" s="20">
        <v>6.37</v>
      </c>
      <c r="E14" s="19"/>
    </row>
    <row r="15" spans="1:5" s="1" customFormat="1" ht="18.75" customHeight="1">
      <c r="A15" s="5" t="s">
        <v>115</v>
      </c>
      <c r="B15" s="5" t="s">
        <v>116</v>
      </c>
      <c r="C15" s="20">
        <v>0.09</v>
      </c>
      <c r="D15" s="20">
        <v>0.09</v>
      </c>
      <c r="E15" s="19"/>
    </row>
    <row r="16" spans="1:5" s="1" customFormat="1" ht="18.75" customHeight="1">
      <c r="A16" s="5" t="s">
        <v>117</v>
      </c>
      <c r="B16" s="5" t="s">
        <v>118</v>
      </c>
      <c r="C16" s="20">
        <v>0.25</v>
      </c>
      <c r="D16" s="20">
        <v>0.25</v>
      </c>
      <c r="E16" s="19"/>
    </row>
    <row r="17" spans="1:5" s="1" customFormat="1" ht="18.75" customHeight="1">
      <c r="A17" s="5" t="s">
        <v>119</v>
      </c>
      <c r="B17" s="5" t="s">
        <v>120</v>
      </c>
      <c r="C17" s="20">
        <v>5.59</v>
      </c>
      <c r="D17" s="20">
        <v>5.59</v>
      </c>
      <c r="E17" s="19"/>
    </row>
    <row r="18" spans="1:5" s="1" customFormat="1" ht="18.75" customHeight="1">
      <c r="A18" s="5"/>
      <c r="B18" s="5" t="s">
        <v>121</v>
      </c>
      <c r="C18" s="20">
        <v>50.7</v>
      </c>
      <c r="D18" s="20"/>
      <c r="E18" s="19">
        <v>50.7</v>
      </c>
    </row>
    <row r="19" spans="1:5" s="1" customFormat="1" ht="18.75" customHeight="1">
      <c r="A19" s="5" t="s">
        <v>122</v>
      </c>
      <c r="B19" s="5" t="s">
        <v>123</v>
      </c>
      <c r="C19" s="20">
        <v>4.49</v>
      </c>
      <c r="D19" s="20"/>
      <c r="E19" s="19">
        <v>4.49</v>
      </c>
    </row>
    <row r="20" spans="1:5" s="1" customFormat="1" ht="18.75" customHeight="1">
      <c r="A20" s="5" t="s">
        <v>124</v>
      </c>
      <c r="B20" s="5" t="s">
        <v>125</v>
      </c>
      <c r="C20" s="20">
        <v>3.78</v>
      </c>
      <c r="D20" s="20"/>
      <c r="E20" s="19">
        <v>3.78</v>
      </c>
    </row>
    <row r="21" spans="1:5" s="1" customFormat="1" ht="18.75" customHeight="1">
      <c r="A21" s="5" t="s">
        <v>126</v>
      </c>
      <c r="B21" s="5" t="s">
        <v>127</v>
      </c>
      <c r="C21" s="20">
        <v>2.25</v>
      </c>
      <c r="D21" s="20"/>
      <c r="E21" s="19">
        <v>2.25</v>
      </c>
    </row>
    <row r="22" spans="1:5" s="1" customFormat="1" ht="18.75" customHeight="1">
      <c r="A22" s="5" t="s">
        <v>128</v>
      </c>
      <c r="B22" s="5" t="s">
        <v>129</v>
      </c>
      <c r="C22" s="20">
        <v>5.39</v>
      </c>
      <c r="D22" s="20"/>
      <c r="E22" s="19">
        <v>5.39</v>
      </c>
    </row>
    <row r="23" spans="1:5" s="1" customFormat="1" ht="18.75" customHeight="1">
      <c r="A23" s="5" t="s">
        <v>130</v>
      </c>
      <c r="B23" s="5" t="s">
        <v>131</v>
      </c>
      <c r="C23" s="20">
        <v>10.49</v>
      </c>
      <c r="D23" s="20"/>
      <c r="E23" s="19">
        <v>10.49</v>
      </c>
    </row>
    <row r="24" spans="1:5" s="1" customFormat="1" ht="18.75" customHeight="1">
      <c r="A24" s="5" t="s">
        <v>132</v>
      </c>
      <c r="B24" s="5" t="s">
        <v>133</v>
      </c>
      <c r="C24" s="20">
        <v>2</v>
      </c>
      <c r="D24" s="20"/>
      <c r="E24" s="19">
        <v>2</v>
      </c>
    </row>
    <row r="25" spans="1:5" s="1" customFormat="1" ht="18.75" customHeight="1">
      <c r="A25" s="5" t="s">
        <v>134</v>
      </c>
      <c r="B25" s="5" t="s">
        <v>135</v>
      </c>
      <c r="C25" s="20">
        <v>16.45</v>
      </c>
      <c r="D25" s="20"/>
      <c r="E25" s="19">
        <v>16.45</v>
      </c>
    </row>
    <row r="26" spans="1:5" s="1" customFormat="1" ht="18.75" customHeight="1">
      <c r="A26" s="5" t="s">
        <v>136</v>
      </c>
      <c r="B26" s="5" t="s">
        <v>137</v>
      </c>
      <c r="C26" s="20">
        <v>1.35</v>
      </c>
      <c r="D26" s="20"/>
      <c r="E26" s="19">
        <v>1.35</v>
      </c>
    </row>
    <row r="27" spans="1:5" s="1" customFormat="1" ht="18.75" customHeight="1">
      <c r="A27" s="5" t="s">
        <v>138</v>
      </c>
      <c r="B27" s="5" t="s">
        <v>139</v>
      </c>
      <c r="C27" s="20">
        <v>4.5</v>
      </c>
      <c r="D27" s="20"/>
      <c r="E27" s="19">
        <v>4.5</v>
      </c>
    </row>
    <row r="28" spans="1:5" s="1" customFormat="1" ht="18.75" customHeight="1">
      <c r="A28" s="5"/>
      <c r="B28" s="5" t="s">
        <v>140</v>
      </c>
      <c r="C28" s="20">
        <v>0.73</v>
      </c>
      <c r="D28" s="20">
        <v>0.73</v>
      </c>
      <c r="E28" s="19"/>
    </row>
    <row r="29" spans="1:5" s="1" customFormat="1" ht="18.75" customHeight="1">
      <c r="A29" s="5" t="s">
        <v>141</v>
      </c>
      <c r="B29" s="5" t="s">
        <v>142</v>
      </c>
      <c r="C29" s="20">
        <v>0.3</v>
      </c>
      <c r="D29" s="20">
        <v>0.3</v>
      </c>
      <c r="E29" s="19"/>
    </row>
    <row r="30" spans="1:5" s="1" customFormat="1" ht="18.75" customHeight="1">
      <c r="A30" s="5" t="s">
        <v>143</v>
      </c>
      <c r="B30" s="5" t="s">
        <v>144</v>
      </c>
      <c r="C30" s="20">
        <v>0.02</v>
      </c>
      <c r="D30" s="20">
        <v>0.02</v>
      </c>
      <c r="E30" s="19"/>
    </row>
    <row r="31" spans="1:5" s="1" customFormat="1" ht="18.75" customHeight="1">
      <c r="A31" s="5" t="s">
        <v>145</v>
      </c>
      <c r="B31" s="5" t="s">
        <v>146</v>
      </c>
      <c r="C31" s="20">
        <v>0.41</v>
      </c>
      <c r="D31" s="20">
        <v>0.41</v>
      </c>
      <c r="E31" s="19"/>
    </row>
    <row r="32" spans="1:8" s="1" customFormat="1" ht="21" customHeight="1">
      <c r="A32" s="12"/>
      <c r="B32" s="12"/>
      <c r="C32" s="12"/>
      <c r="D32" s="12"/>
      <c r="E32" s="12"/>
      <c r="F32" s="12"/>
      <c r="G32" s="12"/>
      <c r="H32" s="10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6" s="1" customFormat="1" ht="21" customHeight="1">
      <c r="A34" s="12"/>
      <c r="B34" s="12"/>
      <c r="C34" s="12"/>
      <c r="D34" s="12"/>
      <c r="E34" s="12"/>
      <c r="F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="1" customFormat="1" ht="21" customHeight="1"/>
    <row r="42" spans="1:7" s="1" customFormat="1" ht="21" customHeight="1">
      <c r="A42" s="12"/>
      <c r="B42" s="12"/>
      <c r="C42" s="12"/>
      <c r="D42" s="12"/>
      <c r="E42" s="12"/>
      <c r="F42" s="12"/>
      <c r="G4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61" t="s">
        <v>147</v>
      </c>
      <c r="B2" s="61"/>
      <c r="C2" s="61"/>
      <c r="D2" s="61"/>
      <c r="E2" s="61"/>
      <c r="F2" s="61"/>
      <c r="G2" s="61"/>
    </row>
    <row r="3" spans="1:7" s="1" customFormat="1" ht="18" customHeight="1">
      <c r="A3" s="22" t="s">
        <v>1</v>
      </c>
      <c r="B3" s="22"/>
      <c r="C3" s="22"/>
      <c r="D3" s="23"/>
      <c r="E3" s="23"/>
      <c r="F3" s="23"/>
      <c r="G3" s="16" t="s">
        <v>2</v>
      </c>
    </row>
    <row r="4" spans="1:7" s="1" customFormat="1" ht="31.5" customHeight="1">
      <c r="A4" s="4" t="s">
        <v>148</v>
      </c>
      <c r="B4" s="4" t="s">
        <v>149</v>
      </c>
      <c r="C4" s="4" t="s">
        <v>28</v>
      </c>
      <c r="D4" s="24" t="s">
        <v>150</v>
      </c>
      <c r="E4" s="4" t="s">
        <v>151</v>
      </c>
      <c r="F4" s="25" t="s">
        <v>152</v>
      </c>
      <c r="G4" s="4" t="s">
        <v>153</v>
      </c>
    </row>
    <row r="5" spans="1:7" s="1" customFormat="1" ht="21.75" customHeight="1">
      <c r="A5" s="26" t="s">
        <v>42</v>
      </c>
      <c r="B5" s="26" t="s">
        <v>42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43</v>
      </c>
      <c r="B6" s="5" t="s">
        <v>28</v>
      </c>
      <c r="C6" s="20">
        <v>2</v>
      </c>
      <c r="D6" s="20"/>
      <c r="E6" s="20">
        <v>2</v>
      </c>
      <c r="F6" s="19"/>
      <c r="G6" s="19"/>
    </row>
    <row r="7" spans="1:7" s="1" customFormat="1" ht="22.5" customHeight="1">
      <c r="A7" s="5" t="s">
        <v>154</v>
      </c>
      <c r="B7" s="5" t="s">
        <v>155</v>
      </c>
      <c r="C7" s="20">
        <v>2</v>
      </c>
      <c r="D7" s="20"/>
      <c r="E7" s="20">
        <v>2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G29" sqref="G2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61" t="s">
        <v>156</v>
      </c>
      <c r="B2" s="61"/>
      <c r="C2" s="61"/>
      <c r="D2" s="61"/>
      <c r="E2" s="61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6" t="s">
        <v>2</v>
      </c>
      <c r="F3" s="12"/>
      <c r="G3" s="12"/>
    </row>
    <row r="4" spans="1:7" s="1" customFormat="1" ht="17.25" customHeight="1">
      <c r="A4" s="54" t="s">
        <v>72</v>
      </c>
      <c r="B4" s="54"/>
      <c r="C4" s="54" t="s">
        <v>96</v>
      </c>
      <c r="D4" s="54"/>
      <c r="E4" s="54"/>
      <c r="F4" s="12"/>
      <c r="G4" s="12"/>
    </row>
    <row r="5" spans="1:7" s="1" customFormat="1" ht="21" customHeight="1">
      <c r="A5" s="3" t="s">
        <v>78</v>
      </c>
      <c r="B5" s="2" t="s">
        <v>79</v>
      </c>
      <c r="C5" s="17" t="s">
        <v>28</v>
      </c>
      <c r="D5" s="17" t="s">
        <v>73</v>
      </c>
      <c r="E5" s="17" t="s">
        <v>74</v>
      </c>
      <c r="F5" s="12"/>
      <c r="G5" s="12"/>
    </row>
    <row r="6" spans="1:8" s="1" customFormat="1" ht="21" customHeight="1">
      <c r="A6" s="4" t="s">
        <v>42</v>
      </c>
      <c r="B6" s="4" t="s">
        <v>42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4" t="s">
        <v>157</v>
      </c>
      <c r="B2" s="64"/>
      <c r="C2" s="64"/>
    </row>
    <row r="3" s="1" customFormat="1" ht="17.25" customHeight="1"/>
    <row r="4" spans="1:3" s="1" customFormat="1" ht="15.75" customHeight="1">
      <c r="A4" s="62" t="s">
        <v>158</v>
      </c>
      <c r="B4" s="54" t="s">
        <v>28</v>
      </c>
      <c r="C4" s="54" t="s">
        <v>21</v>
      </c>
    </row>
    <row r="5" spans="1:3" s="1" customFormat="1" ht="19.5" customHeight="1">
      <c r="A5" s="62"/>
      <c r="B5" s="54"/>
      <c r="C5" s="54"/>
    </row>
    <row r="6" spans="1:3" s="1" customFormat="1" ht="22.5" customHeight="1">
      <c r="A6" s="4" t="s">
        <v>42</v>
      </c>
      <c r="B6" s="4">
        <v>1</v>
      </c>
      <c r="C6" s="4">
        <v>2</v>
      </c>
    </row>
    <row r="7" spans="1:6" s="1" customFormat="1" ht="27.75" customHeight="1">
      <c r="A7" s="5" t="s">
        <v>28</v>
      </c>
      <c r="B7" s="6">
        <v>659.31</v>
      </c>
      <c r="C7" s="11"/>
      <c r="D7" s="10"/>
      <c r="F7" s="10"/>
    </row>
    <row r="8" spans="1:3" s="1" customFormat="1" ht="27.75" customHeight="1">
      <c r="A8" s="5" t="s">
        <v>45</v>
      </c>
      <c r="B8" s="6">
        <v>652.99</v>
      </c>
      <c r="C8" s="11"/>
    </row>
    <row r="9" spans="1:3" s="1" customFormat="1" ht="27.75" customHeight="1">
      <c r="A9" s="5" t="s">
        <v>61</v>
      </c>
      <c r="B9" s="6">
        <v>0.73</v>
      </c>
      <c r="C9" s="11"/>
    </row>
    <row r="10" spans="1:3" s="1" customFormat="1" ht="27.75" customHeight="1">
      <c r="A10" s="5" t="s">
        <v>67</v>
      </c>
      <c r="B10" s="6">
        <v>5.59</v>
      </c>
      <c r="C10" s="11"/>
    </row>
    <row r="11" spans="1:5" s="1" customFormat="1" ht="27.75" customHeight="1">
      <c r="A11" s="8"/>
      <c r="B11" s="10"/>
      <c r="C11" s="10"/>
      <c r="E11" s="10"/>
    </row>
    <row r="12" spans="1:3" s="1" customFormat="1" ht="27.75" customHeight="1">
      <c r="A12" s="8"/>
      <c r="B12" s="10"/>
      <c r="C12" s="10"/>
    </row>
    <row r="13" spans="1:4" s="1" customFormat="1" ht="27.75" customHeight="1">
      <c r="A13" s="10"/>
      <c r="B13" s="10"/>
      <c r="C13" s="10"/>
      <c r="D13" s="10"/>
    </row>
    <row r="14" spans="1:3" s="1" customFormat="1" ht="27.75" customHeight="1">
      <c r="A14" s="10"/>
      <c r="C14" s="10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2021-04-27T01:46:46Z</dcterms:created>
  <dcterms:modified xsi:type="dcterms:W3CDTF">2021-05-21T12:24:06Z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