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<sst xmlns="http://schemas.openxmlformats.org/spreadsheetml/2006/main" count="471" uniqueCount="296">
  <si>
    <t>收支预算总表</t>
  </si>
  <si>
    <t xml:space="preserve">填报单位:[007]南昌市青云谱区统计局(部门) 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</si>
  <si>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</si>
  <si>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</si>
  <si>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</si>
  <si>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</si>
  <si>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</si>
  <si>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</si>
  <si>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</si>
  <si>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</si>
  <si>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</si>
  <si>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</si>
  <si>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</si>
  <si>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</si>
  <si>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</si>
  <si>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</si>
  <si>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</si>
  <si>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</si>
  <si>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</si>
  <si>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</si>
  <si>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</si>
  <si>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</si>
  <si>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</si>
  <si>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</si>
  <si>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</si>
  <si>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</si>
  <si>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 xml:space="preserve">[007]南昌市青云谱区统计局(部门) 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</si>
  <si>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</si>
  <si>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</si>
  <si>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</si>
  <si>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</si>
  <si>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</si>
  <si>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</si>
  <si>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</si>
  <si>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</si>
  <si>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</si>
  <si>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</si>
  <si>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</si>
  <si>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</si>
  <si>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</si>
  <si>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</si>
  <si>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</si>
  <si>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</si>
  <si>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</si>
  <si>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</si>
  <si>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</si>
  <si>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</si>
  <si>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</si>
  <si>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</si>
  <si>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</si>
  <si>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</si>
  <si>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</si>
  <si>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　　2010506</t>
  </si>
  <si>
    <t>　　统计管理</t>
  </si>
  <si>
    <t>　　2010550</t>
  </si>
  <si>
    <t>　　事业运行</t>
  </si>
  <si>
    <t>　　2010599</t>
  </si>
  <si>
    <t>　　其他统计信息事务支出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</si>
  <si>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</si>
  <si>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</si>
  <si>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</si>
  <si>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</si>
  <si>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</si>
  <si>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</si>
  <si>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</si>
  <si>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 xml:space="preserve">填报单位[007]南昌市青云谱区统计局(部门) 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</si>
  <si>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</si>
  <si>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</si>
  <si>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</si>
  <si>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</si>
  <si>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</si>
  <si>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</si>
  <si>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</si>
  <si>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</si>
  <si>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</si>
  <si>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</si>
  <si>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</si>
  <si>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</si>
  <si>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</si>
  <si>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</si>
  <si>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</si>
  <si>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</si>
  <si>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</si>
  <si>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</si>
  <si>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</si>
  <si>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</si>
  <si>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</si>
  <si>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</si>
  <si>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</si>
  <si>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</si>
  <si>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</si>
  <si>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</si>
  <si>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</si>
  <si>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</si>
  <si>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</si>
  <si>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</si>
  <si>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</si>
  <si>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</si>
  <si>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</si>
  <si>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</si>
  <si>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</si>
  <si>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</si>
  <si>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</si>
  <si>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</si>
  <si>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</si>
  <si>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</si>
  <si>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</si>
  <si>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</si>
  <si>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</si>
  <si>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</si>
  <si>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</si>
  <si>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</si>
  <si>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</si>
  <si>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</si>
  <si>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</si>
  <si>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</si>
  <si>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</si>
  <si>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</si>
  <si>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</si>
  <si>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</si>
  <si>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</si>
  <si>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</si>
  <si>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</si>
  <si>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30216</t>
  </si>
  <si>
    <t>　培训费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</si>
  <si>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</si>
  <si>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</si>
  <si>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</si>
  <si>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</si>
  <si>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</si>
  <si>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</si>
  <si>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</si>
  <si>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</si>
  <si>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</si>
  <si>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</si>
  <si>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</si>
  <si>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</si>
  <si>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</si>
  <si>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</si>
  <si>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</si>
  <si>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</si>
  <si>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</si>
  <si>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</si>
  <si>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</si>
  <si>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007</t>
  </si>
  <si>
    <t>南昌市青云谱区统计局(部门)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</si>
  <si>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</si>
  <si>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</si>
  <si>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</si>
  <si>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</si>
  <si>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r>
      <t>202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年部门整体支出绩效目标表</t>
    </r>
  </si>
  <si>
    <t>南昌市青云谱区统计局</t>
  </si>
  <si>
    <t>联系人</t>
  </si>
  <si>
    <t>刘云惠</t>
  </si>
  <si>
    <t>联系电话</t>
  </si>
  <si>
    <t>部门基本信息</t>
  </si>
  <si>
    <t>部门所属领域</t>
  </si>
  <si>
    <t>直属单位包括</t>
  </si>
  <si>
    <t>青云谱区经济调查队、青云谱区民情民意调查中心</t>
  </si>
  <si>
    <t>内设职能部门</t>
  </si>
  <si>
    <t>办公室、综合科、二产科等6个科室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</si>
  <si>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</si>
  <si>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</si>
  <si>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</si>
  <si>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</si>
  <si>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</si>
  <si>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</si>
  <si>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</si>
  <si>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</si>
  <si>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</si>
  <si>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</si>
  <si>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</si>
  <si>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</si>
  <si>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</si>
  <si>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</si>
  <si>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</si>
  <si>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</si>
  <si>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</si>
  <si>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</si>
  <si>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投入管理指标（35分）</t>
  </si>
  <si>
    <t>预算编审管理（5分）</t>
  </si>
  <si>
    <t>预算编制完整性（2分）</t>
  </si>
  <si>
    <t>预算编制是否完整、齐全，数据是否有错</t>
  </si>
  <si>
    <t>预算编制准确性（1分）</t>
  </si>
  <si>
    <t>预算编列预算科目是否准确、细化</t>
  </si>
  <si>
    <t>绩效目标管理（2分）</t>
  </si>
  <si>
    <t>预算绩效目标编制的规范性、合理性，以及覆盖率</t>
  </si>
  <si>
    <t>预算执行管理（5分）</t>
  </si>
  <si>
    <t>预算完成率</t>
  </si>
  <si>
    <r>
      <t>≥</t>
    </r>
    <r>
      <rPr>
        <sz val="10"/>
        <color indexed="8"/>
        <rFont val="宋体"/>
        <family val="0"/>
      </rPr>
      <t>95%</t>
    </r>
  </si>
  <si>
    <t>支付进度率</t>
  </si>
  <si>
    <t>公用经费控制率</t>
  </si>
  <si>
    <r>
      <t>≤</t>
    </r>
    <r>
      <rPr>
        <sz val="10"/>
        <color indexed="8"/>
        <rFont val="宋体"/>
        <family val="0"/>
      </rPr>
      <t>100%</t>
    </r>
  </si>
  <si>
    <t>“三公经费”控制率</t>
  </si>
  <si>
    <t>部门结转结余资金管理（5分）</t>
  </si>
  <si>
    <t>结转结余率</t>
  </si>
  <si>
    <r>
      <t>≤5</t>
    </r>
    <r>
      <rPr>
        <sz val="10"/>
        <color indexed="8"/>
        <rFont val="宋体"/>
        <family val="0"/>
      </rPr>
      <t>%</t>
    </r>
  </si>
  <si>
    <t>预决算信息公开管理（5分）</t>
  </si>
  <si>
    <t>预决算信息公开性</t>
  </si>
  <si>
    <t>是否按照规定内容及时限公开预决算信息</t>
  </si>
  <si>
    <t>基础信息完善性</t>
  </si>
  <si>
    <t>基础数据信息是否真实、完整、准确</t>
  </si>
  <si>
    <t>部门预算管理（5分）</t>
  </si>
  <si>
    <t>在职人员控制率</t>
  </si>
  <si>
    <t>管理制度健全性</t>
  </si>
  <si>
    <t>会计相关管理制度是否健全完整</t>
  </si>
  <si>
    <t>资金使用合规性</t>
  </si>
  <si>
    <t>使用预算资金是否符合相关的预算财务管理制度的规定</t>
  </si>
  <si>
    <t>政府采购管理（5分）</t>
  </si>
  <si>
    <t>政府采购执行率</t>
  </si>
  <si>
    <t>≥95%</t>
  </si>
  <si>
    <t>资产管理（5分）</t>
  </si>
  <si>
    <t>资产管理制度是否健全</t>
  </si>
  <si>
    <t>资产管理安全性</t>
  </si>
  <si>
    <t>资产是否保存完整、使用合规、配置合理、处置规范、收入及时足额上缴</t>
  </si>
  <si>
    <t>固定资产利用率</t>
  </si>
  <si>
    <t>产出指标（35分）</t>
  </si>
  <si>
    <t>数量指标（10分）</t>
  </si>
  <si>
    <t>培训天数</t>
  </si>
  <si>
    <t>全年培训天数得10天得2分，每少1天扣0.5分，扣完为止</t>
  </si>
  <si>
    <t>培训专业种类</t>
  </si>
  <si>
    <t>所有统计专业都培训得2分，少一个专业扣0.5分，扣完为止</t>
  </si>
  <si>
    <t>联网直报企业单位数</t>
  </si>
  <si>
    <t>全区网上直报单位数增长5%</t>
  </si>
  <si>
    <t>统计分析报告篇数增加</t>
  </si>
  <si>
    <t>统计分析报告数量增加10%</t>
  </si>
  <si>
    <t>开展《统计法》宣传与普及</t>
  </si>
  <si>
    <t>每年开展两次，普及全区企业</t>
  </si>
  <si>
    <t>质量指标</t>
  </si>
  <si>
    <t>企业统计人员培训率</t>
  </si>
  <si>
    <t>质量指标（10分）</t>
  </si>
  <si>
    <t>参与率100%</t>
  </si>
  <si>
    <t>统计基础知识掌握程度</t>
  </si>
  <si>
    <t>考试成绩优秀率90%</t>
  </si>
  <si>
    <t>成本指标</t>
  </si>
  <si>
    <t>人员支出:严格遵守财务制度，合理开支</t>
  </si>
  <si>
    <t>成本指标（10分）</t>
  </si>
  <si>
    <t>合理达标率100%</t>
  </si>
  <si>
    <t>选购维修硬、软件设施:遵守购置、维修制度及流程</t>
  </si>
  <si>
    <t>合理达标率≥90%</t>
  </si>
  <si>
    <t>时效指标</t>
  </si>
  <si>
    <t>2019年全年</t>
  </si>
  <si>
    <t>时效指标（5分）</t>
  </si>
  <si>
    <t>2021年全年</t>
  </si>
  <si>
    <t>效果指标（20分）</t>
  </si>
  <si>
    <t>经济效益指标</t>
  </si>
  <si>
    <t xml:space="preserve">     统计报表数据差错率</t>
  </si>
  <si>
    <t>经济效益指标（10分）</t>
  </si>
  <si>
    <t>统计报表差错率≤10%</t>
  </si>
  <si>
    <t xml:space="preserve">    统计报表上报及时性</t>
  </si>
  <si>
    <t>90%单位按时上报报表得5分，每减少2%扣一分，扣完为止</t>
  </si>
  <si>
    <t>社会指标</t>
  </si>
  <si>
    <t>印制统计产品，宣传青云谱区经济社会发展成果</t>
  </si>
  <si>
    <t>社会指标（10分）</t>
  </si>
  <si>
    <t>宣传青云谱区经济社会发展成果</t>
  </si>
  <si>
    <t>满意度指标（10分）</t>
  </si>
  <si>
    <t>满意度指标</t>
  </si>
  <si>
    <t>社会公众满意度90%以上</t>
  </si>
  <si>
    <t>重点项目绩效目标表</t>
  </si>
  <si>
    <t>（ 2022年度）</t>
  </si>
  <si>
    <t>项目名称</t>
  </si>
  <si>
    <t>统计基础建设培训</t>
  </si>
  <si>
    <t>主管部门及代码</t>
  </si>
  <si>
    <t>实施单位</t>
  </si>
  <si>
    <t>项目属性</t>
  </si>
  <si>
    <t>经常性项目</t>
  </si>
  <si>
    <t>项目日期范围</t>
  </si>
  <si>
    <t>2022-01-01</t>
  </si>
  <si>
    <t>2022-12-31</t>
  </si>
  <si>
    <t>项目资金
（万元）</t>
  </si>
  <si>
    <t xml:space="preserve"> 年度资金总额</t>
  </si>
  <si>
    <t>50</t>
  </si>
  <si>
    <t>其中：财政拨款</t>
  </si>
  <si>
    <t/>
  </si>
  <si>
    <t>总
体
目
标</t>
  </si>
  <si>
    <t>年度绩效目标</t>
  </si>
  <si>
    <t>通过培训不断提高企业统计员的从业水平和稳定从业人员队伍。</t>
  </si>
  <si>
    <t>指标值</t>
  </si>
  <si>
    <t>产出指标</t>
  </si>
  <si>
    <t>数量指标</t>
  </si>
  <si>
    <t>统计业务培训专业种类</t>
  </si>
  <si>
    <t>&gt;=7</t>
  </si>
  <si>
    <t>培训考核通过率</t>
  </si>
  <si>
    <t>&gt;=90%</t>
  </si>
  <si>
    <t>培训课时完成及时性</t>
  </si>
  <si>
    <t>及时</t>
  </si>
  <si>
    <t>效益指标</t>
  </si>
  <si>
    <t>社会效益指标</t>
  </si>
  <si>
    <t>培训人次增长率</t>
  </si>
  <si>
    <t>&gt;=5%</t>
  </si>
  <si>
    <t>培训对象覆盖率</t>
  </si>
  <si>
    <t>社会公众满意度（%）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</si>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</sst>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[Red]#,##0.0"/>
    <numFmt numFmtId="181" formatCode="#,##0_);\(#,##0\)"/>
    <numFmt numFmtId="182" formatCode="#,##0.0000"/>
    <numFmt numFmtId="183" formatCode="0.00;[Red]0.00"/>
  </numFmts>
  <fonts count="59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黑体"/>
      <family val="3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.5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  <xf numFmtId="0" fontId="8" fillId="0" borderId="0">
      <alignment vertical="center"/>
      <protection/>
    </xf>
    <xf numFmtId="0" fontId="35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63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49" fontId="7" fillId="0" borderId="14" xfId="63" applyNumberFormat="1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/>
      <protection/>
    </xf>
    <xf numFmtId="0" fontId="7" fillId="0" borderId="14" xfId="63" applyFont="1" applyBorder="1" applyAlignment="1">
      <alignment vertical="center" wrapText="1"/>
      <protection/>
    </xf>
    <xf numFmtId="0" fontId="7" fillId="0" borderId="14" xfId="63" applyFont="1" applyFill="1" applyBorder="1" applyAlignment="1">
      <alignment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55" fillId="0" borderId="14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9" fillId="0" borderId="15" xfId="65" applyNumberFormat="1" applyFont="1" applyFill="1" applyBorder="1" applyAlignment="1">
      <alignment horizontal="center" vertical="center" wrapText="1"/>
      <protection/>
    </xf>
    <xf numFmtId="0" fontId="10" fillId="0" borderId="14" xfId="65" applyNumberFormat="1" applyFont="1" applyFill="1" applyBorder="1" applyAlignment="1">
      <alignment horizontal="center" vertical="center" wrapText="1"/>
      <protection/>
    </xf>
    <xf numFmtId="0" fontId="11" fillId="0" borderId="14" xfId="65" applyNumberFormat="1" applyFont="1" applyFill="1" applyBorder="1" applyAlignment="1">
      <alignment horizontal="center" vertical="center" wrapText="1"/>
      <protection/>
    </xf>
    <xf numFmtId="0" fontId="8" fillId="0" borderId="14" xfId="65" applyNumberFormat="1" applyFont="1" applyFill="1" applyBorder="1" applyAlignment="1">
      <alignment horizontal="center"/>
      <protection/>
    </xf>
    <xf numFmtId="0" fontId="56" fillId="0" borderId="14" xfId="64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56" fillId="0" borderId="14" xfId="64" applyFont="1" applyBorder="1" applyAlignment="1">
      <alignment horizontal="center" vertical="center"/>
      <protection/>
    </xf>
    <xf numFmtId="0" fontId="56" fillId="0" borderId="16" xfId="64" applyFont="1" applyBorder="1" applyAlignment="1">
      <alignment horizontal="center" vertical="center" wrapText="1"/>
      <protection/>
    </xf>
    <xf numFmtId="0" fontId="56" fillId="0" borderId="17" xfId="64" applyFont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56" fillId="0" borderId="18" xfId="64" applyFont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justify" vertical="center"/>
    </xf>
    <xf numFmtId="0" fontId="58" fillId="0" borderId="14" xfId="0" applyFont="1" applyFill="1" applyBorder="1" applyAlignment="1">
      <alignment horizontal="justify" vertical="center"/>
    </xf>
    <xf numFmtId="0" fontId="56" fillId="0" borderId="18" xfId="64" applyFont="1" applyBorder="1" applyAlignment="1">
      <alignment horizontal="center" vertical="center"/>
      <protection/>
    </xf>
    <xf numFmtId="0" fontId="57" fillId="0" borderId="18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6" fillId="0" borderId="17" xfId="64" applyFont="1" applyBorder="1" applyAlignment="1">
      <alignment horizontal="center" vertical="center"/>
      <protection/>
    </xf>
    <xf numFmtId="0" fontId="57" fillId="0" borderId="17" xfId="0" applyFont="1" applyFill="1" applyBorder="1" applyAlignment="1">
      <alignment horizontal="center" vertical="center"/>
    </xf>
    <xf numFmtId="0" fontId="11" fillId="0" borderId="19" xfId="65" applyNumberFormat="1" applyFont="1" applyFill="1" applyBorder="1" applyAlignment="1">
      <alignment horizontal="center" vertical="center" wrapText="1"/>
      <protection/>
    </xf>
    <xf numFmtId="0" fontId="57" fillId="0" borderId="14" xfId="64" applyFont="1" applyBorder="1" applyAlignment="1">
      <alignment horizontal="center" vertical="center" wrapText="1"/>
      <protection/>
    </xf>
    <xf numFmtId="10" fontId="56" fillId="0" borderId="14" xfId="64" applyNumberFormat="1" applyFont="1" applyBorder="1" applyAlignment="1">
      <alignment horizontal="center" vertical="center" wrapText="1"/>
      <protection/>
    </xf>
    <xf numFmtId="9" fontId="56" fillId="0" borderId="14" xfId="64" applyNumberFormat="1" applyFont="1" applyBorder="1" applyAlignment="1">
      <alignment horizontal="center" vertical="center" wrapText="1"/>
      <protection/>
    </xf>
    <xf numFmtId="9" fontId="56" fillId="0" borderId="19" xfId="64" applyNumberFormat="1" applyFont="1" applyBorder="1" applyAlignment="1">
      <alignment horizontal="center" vertical="center" wrapText="1"/>
      <protection/>
    </xf>
    <xf numFmtId="0" fontId="56" fillId="0" borderId="20" xfId="64" applyFont="1" applyBorder="1" applyAlignment="1">
      <alignment horizontal="center" vertical="center" wrapText="1"/>
      <protection/>
    </xf>
    <xf numFmtId="0" fontId="56" fillId="0" borderId="21" xfId="64" applyFont="1" applyBorder="1" applyAlignment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181" fontId="4" fillId="0" borderId="2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0" fontId="0" fillId="0" borderId="0" xfId="0" applyAlignment="1">
      <alignment wrapText="1"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整体支出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showGridLines="0" showZeros="0" workbookViewId="0" topLeftCell="A1">
      <selection activeCell="C1" sqref="A1:D16384"/>
    </sheetView>
  </sheetViews>
  <sheetFormatPr defaultColWidth="9.140625" defaultRowHeight="12.75"/>
  <cols>
    <col min="1" max="1" width="37.140625" style="0" customWidth="1"/>
    <col min="2" max="2" width="20.57421875" style="0" customWidth="1"/>
    <col min="3" max="3" width="39.421875" style="0" customWidth="1"/>
    <col min="4" max="4" width="17.7109375" style="0" customWidth="1"/>
    <col min="5" max="252" width="9.140625" style="0" customWidth="1"/>
  </cols>
  <sheetData>
    <row r="1" spans="1:251" ht="19.5" customHeight="1">
      <c r="A1" s="92"/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29.25" customHeight="1">
      <c r="A2" s="95" t="s">
        <v>0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ht="17.25" customHeight="1">
      <c r="A3" s="96" t="s">
        <v>1</v>
      </c>
      <c r="B3" s="94"/>
      <c r="C3" s="94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ht="15.75" customHeight="1">
      <c r="A4" s="97" t="s">
        <v>3</v>
      </c>
      <c r="B4" s="97"/>
      <c r="C4" s="97" t="s">
        <v>4</v>
      </c>
      <c r="D4" s="97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5.75" customHeight="1">
      <c r="A5" s="97" t="s">
        <v>5</v>
      </c>
      <c r="B5" s="97" t="s">
        <v>6</v>
      </c>
      <c r="C5" s="97" t="s">
        <v>7</v>
      </c>
      <c r="D5" s="97" t="s">
        <v>6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ht="15.75" customHeight="1">
      <c r="A6" s="98" t="s">
        <v>8</v>
      </c>
      <c r="B6" s="10">
        <f>IF(ISBLANK(SUM(B7,B8,B9))," ",SUM(B7,B8,B9))</f>
        <v>409.8</v>
      </c>
      <c r="C6" s="99" t="str">
        <f>IF(ISBLANK('支出总表（引用）'!A8)," ",'支出总表（引用）'!A8)</f>
        <v>一般公共服务支出</v>
      </c>
      <c r="D6" s="55">
        <f>IF(ISBLANK('支出总表（引用）'!B8)," ",'支出总表（引用）'!B8)</f>
        <v>853.33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ht="15.75" customHeight="1">
      <c r="A7" s="100" t="s">
        <v>9</v>
      </c>
      <c r="B7" s="10">
        <v>409.8</v>
      </c>
      <c r="C7" s="99" t="str">
        <f>IF(ISBLANK('支出总表（引用）'!A9)," ",'支出总表（引用）'!A9)</f>
        <v>住房保障支出</v>
      </c>
      <c r="D7" s="55">
        <f>IF(ISBLANK('支出总表（引用）'!B9)," ",'支出总表（引用）'!B9)</f>
        <v>19.47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ht="15.75" customHeight="1">
      <c r="A8" s="100" t="s">
        <v>10</v>
      </c>
      <c r="B8" s="64"/>
      <c r="C8" s="99" t="str">
        <f>IF(ISBLANK('支出总表（引用）'!A10)," ",'支出总表（引用）'!A10)</f>
        <v> </v>
      </c>
      <c r="D8" s="55" t="str">
        <f>IF(ISBLANK('支出总表（引用）'!B10)," ",'支出总表（引用）'!B10)</f>
        <v> 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ht="15.75" customHeight="1">
      <c r="A9" s="100" t="s">
        <v>11</v>
      </c>
      <c r="B9" s="64"/>
      <c r="C9" s="99" t="str">
        <f>IF(ISBLANK('支出总表（引用）'!A11)," ",'支出总表（引用）'!A11)</f>
        <v> </v>
      </c>
      <c r="D9" s="55" t="str">
        <f>IF(ISBLANK('支出总表（引用）'!B11)," ",'支出总表（引用）'!B11)</f>
        <v> 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ht="15.75" customHeight="1">
      <c r="A10" s="98" t="s">
        <v>12</v>
      </c>
      <c r="B10" s="10"/>
      <c r="C10" s="99" t="str">
        <f>IF(ISBLANK('支出总表（引用）'!A12)," ",'支出总表（引用）'!A12)</f>
        <v> </v>
      </c>
      <c r="D10" s="55" t="str">
        <f>IF(ISBLANK('支出总表（引用）'!B12)," ",'支出总表（引用）'!B12)</f>
        <v> 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ht="15.75" customHeight="1">
      <c r="A11" s="100" t="s">
        <v>13</v>
      </c>
      <c r="B11" s="10"/>
      <c r="C11" s="99" t="str">
        <f>IF(ISBLANK('支出总表（引用）'!A13)," ",'支出总表（引用）'!A13)</f>
        <v> </v>
      </c>
      <c r="D11" s="55" t="str">
        <f>IF(ISBLANK('支出总表（引用）'!B13)," ",'支出总表（引用）'!B13)</f>
        <v> 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ht="15.75" customHeight="1">
      <c r="A12" s="100" t="s">
        <v>14</v>
      </c>
      <c r="B12" s="10"/>
      <c r="C12" s="99" t="str">
        <f>IF(ISBLANK('支出总表（引用）'!A14)," ",'支出总表（引用）'!A14)</f>
        <v> </v>
      </c>
      <c r="D12" s="55" t="str">
        <f>IF(ISBLANK('支出总表（引用）'!B14)," ",'支出总表（引用）'!B14)</f>
        <v> 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ht="15.75" customHeight="1">
      <c r="A13" s="100" t="s">
        <v>15</v>
      </c>
      <c r="B13" s="10"/>
      <c r="C13" s="99" t="str">
        <f>IF(ISBLANK('支出总表（引用）'!A15)," ",'支出总表（引用）'!A15)</f>
        <v> </v>
      </c>
      <c r="D13" s="55" t="str">
        <f>IF(ISBLANK('支出总表（引用）'!B15)," ",'支出总表（引用）'!B15)</f>
        <v> 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15.75" customHeight="1">
      <c r="A14" s="100" t="s">
        <v>16</v>
      </c>
      <c r="B14" s="64"/>
      <c r="C14" s="99" t="str">
        <f>IF(ISBLANK('支出总表（引用）'!A16)," ",'支出总表（引用）'!A16)</f>
        <v> </v>
      </c>
      <c r="D14" s="55" t="str">
        <f>IF(ISBLANK('支出总表（引用）'!B16)," ",'支出总表（引用）'!B16)</f>
        <v> 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ht="15.75" customHeight="1">
      <c r="A15" s="100" t="s">
        <v>17</v>
      </c>
      <c r="B15" s="64">
        <v>463</v>
      </c>
      <c r="C15" s="99" t="str">
        <f>IF(ISBLANK('支出总表（引用）'!A17)," ",'支出总表（引用）'!A17)</f>
        <v> </v>
      </c>
      <c r="D15" s="55" t="str">
        <f>IF(ISBLANK('支出总表（引用）'!B17)," ",'支出总表（引用）'!B17)</f>
        <v> 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ht="15.75" customHeight="1">
      <c r="A16" s="98"/>
      <c r="B16" s="101"/>
      <c r="C16" s="99" t="str">
        <f>IF(ISBLANK('支出总表（引用）'!A18)," ",'支出总表（引用）'!A18)</f>
        <v> </v>
      </c>
      <c r="D16" s="55" t="str">
        <f>IF(ISBLANK('支出总表（引用）'!B18)," ",'支出总表（引用）'!B18)</f>
        <v> 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ht="15.75" customHeight="1">
      <c r="A17" s="98"/>
      <c r="B17" s="101"/>
      <c r="C17" s="99" t="str">
        <f>IF(ISBLANK('支出总表（引用）'!A19)," ",'支出总表（引用）'!A19)</f>
        <v> </v>
      </c>
      <c r="D17" s="55" t="str">
        <f>IF(ISBLANK('支出总表（引用）'!B19)," ",'支出总表（引用）'!B19)</f>
        <v> 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ht="15.75" customHeight="1">
      <c r="A18" s="98"/>
      <c r="B18" s="101"/>
      <c r="C18" s="99" t="str">
        <f>IF(ISBLANK('支出总表（引用）'!A20)," ",'支出总表（引用）'!A20)</f>
        <v> </v>
      </c>
      <c r="D18" s="55" t="str">
        <f>IF(ISBLANK('支出总表（引用）'!B20)," ",'支出总表（引用）'!B20)</f>
        <v> 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15.75" customHeight="1">
      <c r="A19" s="98"/>
      <c r="B19" s="101"/>
      <c r="C19" s="99" t="str">
        <f>IF(ISBLANK('支出总表（引用）'!A21)," ",'支出总表（引用）'!A21)</f>
        <v> </v>
      </c>
      <c r="D19" s="55" t="str">
        <f>IF(ISBLANK('支出总表（引用）'!B21)," ",'支出总表（引用）'!B21)</f>
        <v> 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15.75" customHeight="1">
      <c r="A20" s="98"/>
      <c r="B20" s="101"/>
      <c r="C20" s="99" t="str">
        <f>IF(ISBLANK('支出总表（引用）'!A22)," ",'支出总表（引用）'!A22)</f>
        <v> </v>
      </c>
      <c r="D20" s="55" t="str">
        <f>IF(ISBLANK('支出总表（引用）'!B22)," ",'支出总表（引用）'!B22)</f>
        <v> 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15.75" customHeight="1">
      <c r="A21" s="98"/>
      <c r="B21" s="101"/>
      <c r="C21" s="99" t="str">
        <f>IF(ISBLANK('支出总表（引用）'!A23)," ",'支出总表（引用）'!A23)</f>
        <v> </v>
      </c>
      <c r="D21" s="55" t="str">
        <f>IF(ISBLANK('支出总表（引用）'!B23)," ",'支出总表（引用）'!B23)</f>
        <v> 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ht="15.75" customHeight="1">
      <c r="A22" s="98"/>
      <c r="B22" s="101"/>
      <c r="C22" s="99" t="str">
        <f>IF(ISBLANK('支出总表（引用）'!A24)," ",'支出总表（引用）'!A24)</f>
        <v> </v>
      </c>
      <c r="D22" s="55" t="str">
        <f>IF(ISBLANK('支出总表（引用）'!B24)," ",'支出总表（引用）'!B24)</f>
        <v> 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ht="15.75" customHeight="1">
      <c r="A23" s="97" t="s">
        <v>18</v>
      </c>
      <c r="B23" s="64">
        <v>872.8</v>
      </c>
      <c r="C23" s="97" t="s">
        <v>19</v>
      </c>
      <c r="D23" s="64">
        <f>IF(ISBLANK('支出总表（引用）'!B7)," ",'支出总表（引用）'!B7)</f>
        <v>872.8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ht="15.75" customHeight="1">
      <c r="A24" s="100" t="s">
        <v>20</v>
      </c>
      <c r="B24" s="64"/>
      <c r="C24" s="100" t="s">
        <v>21</v>
      </c>
      <c r="D24" s="64" t="str">
        <f>IF(ISBLANK('支出总表（引用）'!C7)," ",'支出总表（引用）'!C7)</f>
        <v> 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ht="15.75" customHeight="1">
      <c r="A25" s="100" t="s">
        <v>22</v>
      </c>
      <c r="B25" s="64"/>
      <c r="C25" s="2"/>
      <c r="D25" s="2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ht="15.75" customHeight="1">
      <c r="A26" s="98"/>
      <c r="B26" s="64"/>
      <c r="C26" s="98"/>
      <c r="D26" s="6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ht="15.75" customHeight="1">
      <c r="A27" s="97" t="s">
        <v>23</v>
      </c>
      <c r="B27" s="64">
        <v>872.8</v>
      </c>
      <c r="C27" s="97" t="s">
        <v>24</v>
      </c>
      <c r="D27" s="64">
        <f>B27</f>
        <v>872.8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251" ht="19.5" customHeight="1">
      <c r="A28" s="102"/>
      <c r="B28" s="102"/>
      <c r="C28" s="102"/>
      <c r="D28" s="102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</row>
  </sheetData>
  <sheetProtection/>
  <mergeCells count="4">
    <mergeCell ref="A2:D2"/>
    <mergeCell ref="A4:B4"/>
    <mergeCell ref="C4:D4"/>
    <mergeCell ref="A28:D28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A1" sqref="A1:I47"/>
    </sheetView>
  </sheetViews>
  <sheetFormatPr defaultColWidth="9.140625" defaultRowHeight="12.75"/>
  <cols>
    <col min="1" max="1" width="21.421875" style="0" customWidth="1"/>
    <col min="2" max="2" width="5.57421875" style="0" hidden="1" customWidth="1"/>
    <col min="3" max="3" width="28.8515625" style="0" hidden="1" customWidth="1"/>
    <col min="4" max="4" width="27.421875" style="0" customWidth="1"/>
    <col min="5" max="5" width="9.140625" style="0" hidden="1" customWidth="1"/>
    <col min="6" max="7" width="9.140625" style="0" customWidth="1"/>
    <col min="8" max="8" width="11.00390625" style="0" customWidth="1"/>
    <col min="9" max="9" width="26.7109375" style="0" customWidth="1"/>
  </cols>
  <sheetData>
    <row r="1" spans="1:9" ht="14.25">
      <c r="A1" s="24" t="s">
        <v>150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5" t="s">
        <v>139</v>
      </c>
      <c r="B2" s="25" t="s">
        <v>151</v>
      </c>
      <c r="C2" s="25"/>
      <c r="D2" s="25"/>
      <c r="E2" s="25"/>
      <c r="F2" s="25"/>
      <c r="G2" s="25"/>
      <c r="H2" s="25"/>
      <c r="I2" s="25"/>
    </row>
    <row r="3" spans="1:9" ht="12.75">
      <c r="A3" s="25" t="s">
        <v>152</v>
      </c>
      <c r="B3" s="25" t="s">
        <v>153</v>
      </c>
      <c r="C3" s="25"/>
      <c r="D3" s="25"/>
      <c r="E3" s="25"/>
      <c r="F3" s="25"/>
      <c r="G3" s="25" t="s">
        <v>154</v>
      </c>
      <c r="H3" s="25">
        <v>88461963</v>
      </c>
      <c r="I3" s="25"/>
    </row>
    <row r="4" spans="1:9" ht="12.75">
      <c r="A4" s="26" t="s">
        <v>155</v>
      </c>
      <c r="B4" s="26"/>
      <c r="C4" s="26"/>
      <c r="D4" s="26"/>
      <c r="E4" s="26"/>
      <c r="F4" s="26"/>
      <c r="G4" s="26"/>
      <c r="H4" s="26"/>
      <c r="I4" s="26"/>
    </row>
    <row r="5" spans="1:9" ht="25.5">
      <c r="A5" s="25" t="s">
        <v>156</v>
      </c>
      <c r="B5" s="25"/>
      <c r="C5" s="25"/>
      <c r="D5" s="25"/>
      <c r="E5" s="25"/>
      <c r="F5" s="25"/>
      <c r="G5" s="25" t="s">
        <v>157</v>
      </c>
      <c r="H5" s="25"/>
      <c r="I5" s="25" t="s">
        <v>158</v>
      </c>
    </row>
    <row r="6" spans="1:9" ht="12.75">
      <c r="A6" s="25" t="s">
        <v>159</v>
      </c>
      <c r="B6" s="25"/>
      <c r="C6" s="25"/>
      <c r="D6" s="25" t="s">
        <v>160</v>
      </c>
      <c r="E6" s="25"/>
      <c r="F6" s="25"/>
      <c r="G6" s="25" t="s">
        <v>161</v>
      </c>
      <c r="H6" s="25"/>
      <c r="I6" s="25"/>
    </row>
    <row r="7" spans="1:9" ht="12.75">
      <c r="A7" s="25" t="s">
        <v>162</v>
      </c>
      <c r="B7" s="25"/>
      <c r="C7" s="25"/>
      <c r="D7" s="25">
        <v>37</v>
      </c>
      <c r="E7" s="25"/>
      <c r="F7" s="25"/>
      <c r="G7" s="25" t="s">
        <v>163</v>
      </c>
      <c r="H7" s="25"/>
      <c r="I7" s="25">
        <v>5</v>
      </c>
    </row>
    <row r="8" spans="1:9" ht="12.75">
      <c r="A8" s="25" t="s">
        <v>164</v>
      </c>
      <c r="B8" s="25"/>
      <c r="C8" s="25"/>
      <c r="D8" s="25">
        <v>20</v>
      </c>
      <c r="E8" s="25"/>
      <c r="F8" s="25"/>
      <c r="G8" s="25" t="s">
        <v>165</v>
      </c>
      <c r="H8" s="25"/>
      <c r="I8" s="25">
        <v>12</v>
      </c>
    </row>
    <row r="9" spans="1:9" ht="12.75">
      <c r="A9" s="26" t="s">
        <v>166</v>
      </c>
      <c r="B9" s="26"/>
      <c r="C9" s="26"/>
      <c r="D9" s="26"/>
      <c r="E9" s="26"/>
      <c r="F9" s="26"/>
      <c r="G9" s="26"/>
      <c r="H9" s="26"/>
      <c r="I9" s="26"/>
    </row>
    <row r="10" spans="1:9" ht="12.75">
      <c r="A10" s="25" t="s">
        <v>167</v>
      </c>
      <c r="B10" s="25"/>
      <c r="C10" s="25"/>
      <c r="D10" s="25">
        <v>872.8</v>
      </c>
      <c r="E10" s="25"/>
      <c r="F10" s="25"/>
      <c r="G10" s="25" t="s">
        <v>168</v>
      </c>
      <c r="H10" s="25"/>
      <c r="I10" s="25">
        <v>0</v>
      </c>
    </row>
    <row r="11" spans="1:9" ht="12.75">
      <c r="A11" s="25" t="s">
        <v>169</v>
      </c>
      <c r="B11" s="25"/>
      <c r="C11" s="25"/>
      <c r="D11" s="25">
        <v>872.8</v>
      </c>
      <c r="E11" s="25"/>
      <c r="F11" s="25"/>
      <c r="G11" s="25" t="s">
        <v>170</v>
      </c>
      <c r="H11" s="25"/>
      <c r="I11" s="25"/>
    </row>
    <row r="12" spans="1:9" ht="12.75">
      <c r="A12" s="25" t="s">
        <v>171</v>
      </c>
      <c r="B12" s="25"/>
      <c r="C12" s="25"/>
      <c r="D12" s="25">
        <v>872.8</v>
      </c>
      <c r="E12" s="25"/>
      <c r="F12" s="25"/>
      <c r="G12" s="25" t="s">
        <v>172</v>
      </c>
      <c r="H12" s="25"/>
      <c r="I12" s="25">
        <v>275.55</v>
      </c>
    </row>
    <row r="13" spans="1:9" ht="13.5">
      <c r="A13" s="25" t="s">
        <v>90</v>
      </c>
      <c r="B13" s="25"/>
      <c r="C13" s="25"/>
      <c r="D13" s="25">
        <v>13.25</v>
      </c>
      <c r="E13" s="25"/>
      <c r="F13" s="25"/>
      <c r="G13" s="27" t="s">
        <v>173</v>
      </c>
      <c r="H13" s="27"/>
      <c r="I13" s="25">
        <v>584</v>
      </c>
    </row>
    <row r="14" spans="1:9" ht="12.75">
      <c r="A14" s="26" t="s">
        <v>174</v>
      </c>
      <c r="B14" s="26"/>
      <c r="C14" s="26"/>
      <c r="D14" s="26"/>
      <c r="E14" s="26"/>
      <c r="F14" s="26"/>
      <c r="G14" s="26"/>
      <c r="H14" s="26"/>
      <c r="I14" s="26"/>
    </row>
    <row r="15" spans="1:9" ht="12.75">
      <c r="A15" s="26" t="s">
        <v>175</v>
      </c>
      <c r="B15" s="26"/>
      <c r="C15" s="26"/>
      <c r="D15" s="26" t="s">
        <v>176</v>
      </c>
      <c r="E15" s="26"/>
      <c r="F15" s="26" t="s">
        <v>177</v>
      </c>
      <c r="G15" s="26"/>
      <c r="H15" s="26"/>
      <c r="I15" s="42" t="s">
        <v>178</v>
      </c>
    </row>
    <row r="16" spans="1:9" ht="24">
      <c r="A16" s="28" t="s">
        <v>179</v>
      </c>
      <c r="B16" s="28" t="s">
        <v>180</v>
      </c>
      <c r="C16" s="28" t="s">
        <v>181</v>
      </c>
      <c r="D16" s="28" t="s">
        <v>180</v>
      </c>
      <c r="E16" s="29"/>
      <c r="F16" s="28" t="s">
        <v>181</v>
      </c>
      <c r="G16" s="28"/>
      <c r="H16" s="28"/>
      <c r="I16" s="28" t="s">
        <v>182</v>
      </c>
    </row>
    <row r="17" spans="1:9" ht="24">
      <c r="A17" s="28"/>
      <c r="B17" s="28"/>
      <c r="C17" s="28" t="s">
        <v>183</v>
      </c>
      <c r="D17" s="28"/>
      <c r="E17" s="29"/>
      <c r="F17" s="28" t="s">
        <v>183</v>
      </c>
      <c r="G17" s="28"/>
      <c r="H17" s="28"/>
      <c r="I17" s="28" t="s">
        <v>184</v>
      </c>
    </row>
    <row r="18" spans="1:9" ht="24">
      <c r="A18" s="28"/>
      <c r="B18" s="28"/>
      <c r="C18" s="28" t="s">
        <v>185</v>
      </c>
      <c r="D18" s="28"/>
      <c r="E18" s="29"/>
      <c r="F18" s="28" t="s">
        <v>185</v>
      </c>
      <c r="G18" s="28"/>
      <c r="H18" s="28"/>
      <c r="I18" s="28" t="s">
        <v>186</v>
      </c>
    </row>
    <row r="19" spans="1:9" ht="12.75">
      <c r="A19" s="28"/>
      <c r="B19" s="30" t="s">
        <v>187</v>
      </c>
      <c r="C19" s="28" t="s">
        <v>188</v>
      </c>
      <c r="D19" s="30" t="s">
        <v>187</v>
      </c>
      <c r="E19" s="29"/>
      <c r="F19" s="28" t="s">
        <v>188</v>
      </c>
      <c r="G19" s="28"/>
      <c r="H19" s="28"/>
      <c r="I19" s="43" t="s">
        <v>189</v>
      </c>
    </row>
    <row r="20" spans="1:9" ht="12.75">
      <c r="A20" s="28"/>
      <c r="B20" s="30"/>
      <c r="C20" s="28" t="s">
        <v>190</v>
      </c>
      <c r="D20" s="30"/>
      <c r="E20" s="29"/>
      <c r="F20" s="28" t="s">
        <v>190</v>
      </c>
      <c r="G20" s="28"/>
      <c r="H20" s="28"/>
      <c r="I20" s="43" t="s">
        <v>189</v>
      </c>
    </row>
    <row r="21" spans="1:9" ht="12.75">
      <c r="A21" s="28"/>
      <c r="B21" s="30"/>
      <c r="C21" s="28" t="s">
        <v>191</v>
      </c>
      <c r="D21" s="30"/>
      <c r="E21" s="29"/>
      <c r="F21" s="28" t="s">
        <v>191</v>
      </c>
      <c r="G21" s="28"/>
      <c r="H21" s="28"/>
      <c r="I21" s="43" t="s">
        <v>192</v>
      </c>
    </row>
    <row r="22" spans="1:9" ht="12.75">
      <c r="A22" s="28"/>
      <c r="B22" s="30"/>
      <c r="C22" s="28" t="s">
        <v>193</v>
      </c>
      <c r="D22" s="30"/>
      <c r="E22" s="29"/>
      <c r="F22" s="28" t="s">
        <v>193</v>
      </c>
      <c r="G22" s="28"/>
      <c r="H22" s="28"/>
      <c r="I22" s="43" t="s">
        <v>192</v>
      </c>
    </row>
    <row r="23" spans="1:9" ht="20.25" customHeight="1">
      <c r="A23" s="28"/>
      <c r="B23" s="28" t="s">
        <v>194</v>
      </c>
      <c r="C23" s="28" t="s">
        <v>195</v>
      </c>
      <c r="D23" s="28" t="s">
        <v>194</v>
      </c>
      <c r="E23" s="29"/>
      <c r="F23" s="28" t="s">
        <v>195</v>
      </c>
      <c r="G23" s="28"/>
      <c r="H23" s="28"/>
      <c r="I23" s="43" t="s">
        <v>196</v>
      </c>
    </row>
    <row r="24" spans="1:9" ht="24">
      <c r="A24" s="28"/>
      <c r="B24" s="28" t="s">
        <v>197</v>
      </c>
      <c r="C24" s="28" t="s">
        <v>198</v>
      </c>
      <c r="D24" s="28" t="s">
        <v>197</v>
      </c>
      <c r="E24" s="29"/>
      <c r="F24" s="28" t="s">
        <v>198</v>
      </c>
      <c r="G24" s="28"/>
      <c r="H24" s="28"/>
      <c r="I24" s="28" t="s">
        <v>199</v>
      </c>
    </row>
    <row r="25" spans="1:9" ht="24">
      <c r="A25" s="28"/>
      <c r="B25" s="28"/>
      <c r="C25" s="28" t="s">
        <v>200</v>
      </c>
      <c r="D25" s="28"/>
      <c r="E25" s="29"/>
      <c r="F25" s="28" t="s">
        <v>200</v>
      </c>
      <c r="G25" s="28"/>
      <c r="H25" s="28"/>
      <c r="I25" s="28" t="s">
        <v>201</v>
      </c>
    </row>
    <row r="26" spans="1:9" ht="12.75">
      <c r="A26" s="28"/>
      <c r="B26" s="28" t="s">
        <v>202</v>
      </c>
      <c r="C26" s="28" t="s">
        <v>203</v>
      </c>
      <c r="D26" s="28" t="s">
        <v>202</v>
      </c>
      <c r="E26" s="29"/>
      <c r="F26" s="28" t="s">
        <v>203</v>
      </c>
      <c r="G26" s="28"/>
      <c r="H26" s="28"/>
      <c r="I26" s="43" t="s">
        <v>192</v>
      </c>
    </row>
    <row r="27" spans="1:9" ht="12.75">
      <c r="A27" s="28"/>
      <c r="B27" s="28"/>
      <c r="C27" s="28" t="s">
        <v>204</v>
      </c>
      <c r="D27" s="28"/>
      <c r="E27" s="29"/>
      <c r="F27" s="28" t="s">
        <v>204</v>
      </c>
      <c r="G27" s="28"/>
      <c r="H27" s="28"/>
      <c r="I27" s="28" t="s">
        <v>205</v>
      </c>
    </row>
    <row r="28" spans="1:9" ht="24">
      <c r="A28" s="28"/>
      <c r="B28" s="28"/>
      <c r="C28" s="28" t="s">
        <v>206</v>
      </c>
      <c r="D28" s="28"/>
      <c r="E28" s="29"/>
      <c r="F28" s="28" t="s">
        <v>206</v>
      </c>
      <c r="G28" s="28"/>
      <c r="H28" s="28"/>
      <c r="I28" s="28" t="s">
        <v>207</v>
      </c>
    </row>
    <row r="29" spans="1:9" ht="24.75" customHeight="1">
      <c r="A29" s="28"/>
      <c r="B29" s="28" t="s">
        <v>208</v>
      </c>
      <c r="C29" s="28" t="s">
        <v>209</v>
      </c>
      <c r="D29" s="28" t="s">
        <v>208</v>
      </c>
      <c r="E29" s="29"/>
      <c r="F29" s="28" t="s">
        <v>209</v>
      </c>
      <c r="G29" s="28"/>
      <c r="H29" s="28"/>
      <c r="I29" s="44" t="s">
        <v>210</v>
      </c>
    </row>
    <row r="30" spans="1:9" ht="12.75">
      <c r="A30" s="28"/>
      <c r="B30" s="28" t="s">
        <v>211</v>
      </c>
      <c r="C30" s="28" t="s">
        <v>204</v>
      </c>
      <c r="D30" s="28" t="s">
        <v>211</v>
      </c>
      <c r="E30" s="29"/>
      <c r="F30" s="28" t="s">
        <v>204</v>
      </c>
      <c r="G30" s="28"/>
      <c r="H30" s="28"/>
      <c r="I30" s="28" t="s">
        <v>212</v>
      </c>
    </row>
    <row r="31" spans="1:9" ht="36">
      <c r="A31" s="28"/>
      <c r="B31" s="28"/>
      <c r="C31" s="28" t="s">
        <v>213</v>
      </c>
      <c r="D31" s="28"/>
      <c r="E31" s="29"/>
      <c r="F31" s="28" t="s">
        <v>213</v>
      </c>
      <c r="G31" s="28"/>
      <c r="H31" s="28"/>
      <c r="I31" s="28" t="s">
        <v>214</v>
      </c>
    </row>
    <row r="32" spans="1:9" ht="12.75">
      <c r="A32" s="28"/>
      <c r="B32" s="28"/>
      <c r="C32" s="28" t="s">
        <v>215</v>
      </c>
      <c r="D32" s="28"/>
      <c r="E32" s="29"/>
      <c r="F32" s="28" t="s">
        <v>215</v>
      </c>
      <c r="G32" s="28"/>
      <c r="H32" s="28"/>
      <c r="I32" s="43" t="s">
        <v>189</v>
      </c>
    </row>
    <row r="33" spans="1:9" ht="24">
      <c r="A33" s="31" t="s">
        <v>216</v>
      </c>
      <c r="B33" s="31" t="s">
        <v>217</v>
      </c>
      <c r="C33" s="32" t="s">
        <v>218</v>
      </c>
      <c r="D33" s="31" t="s">
        <v>217</v>
      </c>
      <c r="F33" s="28" t="s">
        <v>218</v>
      </c>
      <c r="G33" s="28"/>
      <c r="H33" s="28"/>
      <c r="I33" s="43" t="s">
        <v>219</v>
      </c>
    </row>
    <row r="34" spans="1:9" ht="27" customHeight="1">
      <c r="A34" s="31"/>
      <c r="B34" s="31"/>
      <c r="C34" s="33" t="s">
        <v>220</v>
      </c>
      <c r="D34" s="31"/>
      <c r="F34" s="33" t="s">
        <v>220</v>
      </c>
      <c r="G34" s="33"/>
      <c r="H34" s="33"/>
      <c r="I34" s="28" t="s">
        <v>221</v>
      </c>
    </row>
    <row r="35" spans="1:9" ht="12.75">
      <c r="A35" s="31"/>
      <c r="B35" s="31"/>
      <c r="C35" s="33" t="s">
        <v>222</v>
      </c>
      <c r="D35" s="31"/>
      <c r="F35" s="33" t="s">
        <v>222</v>
      </c>
      <c r="G35" s="33"/>
      <c r="H35" s="33"/>
      <c r="I35" s="45" t="s">
        <v>223</v>
      </c>
    </row>
    <row r="36" spans="1:9" ht="12.75">
      <c r="A36" s="31"/>
      <c r="B36" s="31"/>
      <c r="C36" s="33" t="s">
        <v>224</v>
      </c>
      <c r="D36" s="31"/>
      <c r="F36" s="33" t="s">
        <v>224</v>
      </c>
      <c r="G36" s="33"/>
      <c r="H36" s="33"/>
      <c r="I36" s="43" t="s">
        <v>225</v>
      </c>
    </row>
    <row r="37" spans="1:9" ht="12.75">
      <c r="A37" s="31"/>
      <c r="B37" s="32"/>
      <c r="C37" s="33" t="s">
        <v>226</v>
      </c>
      <c r="D37" s="32"/>
      <c r="F37" s="33" t="s">
        <v>226</v>
      </c>
      <c r="G37" s="33"/>
      <c r="H37" s="33"/>
      <c r="I37" s="43" t="s">
        <v>227</v>
      </c>
    </row>
    <row r="38" spans="1:9" ht="12.75">
      <c r="A38" s="31"/>
      <c r="B38" s="31" t="s">
        <v>228</v>
      </c>
      <c r="C38" s="28" t="s">
        <v>229</v>
      </c>
      <c r="D38" s="31" t="s">
        <v>230</v>
      </c>
      <c r="F38" s="28" t="s">
        <v>229</v>
      </c>
      <c r="G38" s="28"/>
      <c r="H38" s="28"/>
      <c r="I38" s="28" t="s">
        <v>231</v>
      </c>
    </row>
    <row r="39" spans="1:9" ht="12.75">
      <c r="A39" s="31"/>
      <c r="B39" s="31"/>
      <c r="C39" s="28" t="s">
        <v>232</v>
      </c>
      <c r="D39" s="31"/>
      <c r="F39" s="28" t="s">
        <v>232</v>
      </c>
      <c r="G39" s="28"/>
      <c r="H39" s="28"/>
      <c r="I39" s="45" t="s">
        <v>233</v>
      </c>
    </row>
    <row r="40" spans="1:9" ht="24">
      <c r="A40" s="31"/>
      <c r="B40" s="28" t="s">
        <v>234</v>
      </c>
      <c r="C40" s="28" t="s">
        <v>235</v>
      </c>
      <c r="D40" s="28" t="s">
        <v>236</v>
      </c>
      <c r="F40" s="28" t="s">
        <v>235</v>
      </c>
      <c r="G40" s="28"/>
      <c r="H40" s="28"/>
      <c r="I40" s="45" t="s">
        <v>237</v>
      </c>
    </row>
    <row r="41" spans="1:9" ht="24">
      <c r="A41" s="31"/>
      <c r="B41" s="28"/>
      <c r="C41" s="28" t="s">
        <v>238</v>
      </c>
      <c r="D41" s="28"/>
      <c r="F41" s="28" t="s">
        <v>238</v>
      </c>
      <c r="G41" s="28"/>
      <c r="H41" s="28"/>
      <c r="I41" s="45" t="s">
        <v>239</v>
      </c>
    </row>
    <row r="42" spans="1:9" ht="24">
      <c r="A42" s="31"/>
      <c r="B42" s="32" t="s">
        <v>240</v>
      </c>
      <c r="C42" s="28" t="s">
        <v>241</v>
      </c>
      <c r="D42" s="32" t="s">
        <v>242</v>
      </c>
      <c r="F42" s="28" t="s">
        <v>243</v>
      </c>
      <c r="G42" s="28"/>
      <c r="H42" s="28"/>
      <c r="I42" s="45">
        <v>1</v>
      </c>
    </row>
    <row r="43" spans="1:9" ht="12.75">
      <c r="A43" s="34" t="s">
        <v>244</v>
      </c>
      <c r="B43" s="34" t="s">
        <v>245</v>
      </c>
      <c r="C43" s="35" t="s">
        <v>246</v>
      </c>
      <c r="D43" s="34" t="s">
        <v>247</v>
      </c>
      <c r="F43" s="28" t="s">
        <v>246</v>
      </c>
      <c r="G43" s="28"/>
      <c r="H43" s="28"/>
      <c r="I43" s="45" t="s">
        <v>248</v>
      </c>
    </row>
    <row r="44" spans="1:9" ht="24">
      <c r="A44" s="31"/>
      <c r="B44" s="31"/>
      <c r="C44" s="36" t="s">
        <v>249</v>
      </c>
      <c r="D44" s="31"/>
      <c r="F44" s="28" t="s">
        <v>249</v>
      </c>
      <c r="G44" s="28"/>
      <c r="H44" s="28"/>
      <c r="I44" s="46" t="s">
        <v>250</v>
      </c>
    </row>
    <row r="45" spans="1:9" ht="24">
      <c r="A45" s="31"/>
      <c r="B45" s="28" t="s">
        <v>251</v>
      </c>
      <c r="C45" s="33" t="s">
        <v>252</v>
      </c>
      <c r="D45" s="28" t="s">
        <v>253</v>
      </c>
      <c r="F45" s="33" t="s">
        <v>252</v>
      </c>
      <c r="G45" s="33"/>
      <c r="H45" s="33"/>
      <c r="I45" s="46" t="s">
        <v>254</v>
      </c>
    </row>
    <row r="46" spans="1:9" ht="12.75">
      <c r="A46" s="30" t="s">
        <v>255</v>
      </c>
      <c r="B46" s="37" t="s">
        <v>256</v>
      </c>
      <c r="C46" s="38" t="s">
        <v>257</v>
      </c>
      <c r="D46" s="37" t="s">
        <v>255</v>
      </c>
      <c r="F46" s="39" t="s">
        <v>257</v>
      </c>
      <c r="G46" s="39"/>
      <c r="H46" s="39"/>
      <c r="I46" s="47" t="s">
        <v>257</v>
      </c>
    </row>
    <row r="47" spans="1:9" ht="12.75">
      <c r="A47" s="30"/>
      <c r="B47" s="40"/>
      <c r="C47" s="41"/>
      <c r="D47" s="40"/>
      <c r="F47" s="39"/>
      <c r="G47" s="39"/>
      <c r="H47" s="39"/>
      <c r="I47" s="48"/>
    </row>
  </sheetData>
  <sheetProtection/>
  <mergeCells count="91">
    <mergeCell ref="A1:I1"/>
    <mergeCell ref="B2:I2"/>
    <mergeCell ref="B3:F3"/>
    <mergeCell ref="H3:I3"/>
    <mergeCell ref="A4:I4"/>
    <mergeCell ref="A5:C5"/>
    <mergeCell ref="D5:F5"/>
    <mergeCell ref="G5:H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I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I14"/>
    <mergeCell ref="A15:C15"/>
    <mergeCell ref="D15:E15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A16:A32"/>
    <mergeCell ref="A33:A42"/>
    <mergeCell ref="A43:A45"/>
    <mergeCell ref="A46:A47"/>
    <mergeCell ref="B16:B18"/>
    <mergeCell ref="B19:B22"/>
    <mergeCell ref="B24:B25"/>
    <mergeCell ref="B26:B28"/>
    <mergeCell ref="B30:B32"/>
    <mergeCell ref="B33:B37"/>
    <mergeCell ref="B38:B39"/>
    <mergeCell ref="B40:B41"/>
    <mergeCell ref="B43:B44"/>
    <mergeCell ref="B46:B47"/>
    <mergeCell ref="C46:C47"/>
    <mergeCell ref="D16:D18"/>
    <mergeCell ref="D19:D22"/>
    <mergeCell ref="D24:D25"/>
    <mergeCell ref="D26:D28"/>
    <mergeCell ref="D30:D32"/>
    <mergeCell ref="D33:D37"/>
    <mergeCell ref="D38:D39"/>
    <mergeCell ref="D40:D41"/>
    <mergeCell ref="D43:D44"/>
    <mergeCell ref="D46:D47"/>
    <mergeCell ref="I46:I47"/>
    <mergeCell ref="F46:H4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5" sqref="C5:D6"/>
    </sheetView>
  </sheetViews>
  <sheetFormatPr defaultColWidth="9.140625" defaultRowHeight="12.75"/>
  <cols>
    <col min="1" max="1" width="28.00390625" style="0" customWidth="1"/>
    <col min="2" max="2" width="14.57421875" style="0" customWidth="1"/>
    <col min="3" max="3" width="28.8515625" style="0" customWidth="1"/>
    <col min="4" max="4" width="18.140625" style="0" customWidth="1"/>
    <col min="5" max="9" width="9.140625" style="0" customWidth="1"/>
  </cols>
  <sheetData>
    <row r="1" spans="1:8" ht="43.5" customHeight="1">
      <c r="A1" s="13" t="s">
        <v>258</v>
      </c>
      <c r="B1" s="13"/>
      <c r="C1" s="13"/>
      <c r="D1" s="13"/>
      <c r="E1" s="13"/>
      <c r="F1" s="13"/>
      <c r="G1" s="13"/>
      <c r="H1" s="13"/>
    </row>
    <row r="2" spans="1:8" ht="27.75" customHeight="1">
      <c r="A2" s="14" t="s">
        <v>259</v>
      </c>
      <c r="B2" s="14"/>
      <c r="C2" s="14"/>
      <c r="D2" s="14"/>
      <c r="E2" s="14"/>
      <c r="F2" s="14"/>
      <c r="G2" s="14"/>
      <c r="H2" s="14"/>
    </row>
    <row r="3" spans="1:8" ht="27.75" customHeight="1">
      <c r="A3" s="15" t="s">
        <v>260</v>
      </c>
      <c r="B3" s="15"/>
      <c r="C3" s="15" t="s">
        <v>261</v>
      </c>
      <c r="D3" s="15"/>
      <c r="E3" s="15"/>
      <c r="F3" s="15"/>
      <c r="G3" s="15"/>
      <c r="H3" s="15"/>
    </row>
    <row r="4" spans="1:8" ht="39.75" customHeight="1">
      <c r="A4" s="15" t="s">
        <v>262</v>
      </c>
      <c r="B4" s="15"/>
      <c r="C4" s="15" t="s">
        <v>151</v>
      </c>
      <c r="D4" s="15"/>
      <c r="E4" s="15" t="s">
        <v>263</v>
      </c>
      <c r="F4" s="15"/>
      <c r="G4" s="15" t="s">
        <v>151</v>
      </c>
      <c r="H4" s="15"/>
    </row>
    <row r="5" spans="1:8" ht="27.75" customHeight="1">
      <c r="A5" s="15" t="s">
        <v>264</v>
      </c>
      <c r="B5" s="15"/>
      <c r="C5" s="15" t="s">
        <v>265</v>
      </c>
      <c r="D5" s="15"/>
      <c r="E5" s="15" t="s">
        <v>266</v>
      </c>
      <c r="F5" s="15"/>
      <c r="G5" s="16" t="s">
        <v>267</v>
      </c>
      <c r="H5" s="16"/>
    </row>
    <row r="6" spans="1:8" ht="27.75" customHeight="1">
      <c r="A6" s="15"/>
      <c r="B6" s="15"/>
      <c r="C6" s="15"/>
      <c r="D6" s="15"/>
      <c r="E6" s="15"/>
      <c r="F6" s="15"/>
      <c r="G6" s="16" t="s">
        <v>268</v>
      </c>
      <c r="H6" s="16"/>
    </row>
    <row r="7" spans="1:8" ht="27.75" customHeight="1">
      <c r="A7" s="15" t="s">
        <v>269</v>
      </c>
      <c r="B7" s="15"/>
      <c r="C7" s="15" t="s">
        <v>270</v>
      </c>
      <c r="D7" s="15"/>
      <c r="E7" s="15" t="s">
        <v>271</v>
      </c>
      <c r="F7" s="15"/>
      <c r="G7" s="15"/>
      <c r="H7" s="15"/>
    </row>
    <row r="8" spans="1:8" ht="27.75" customHeight="1">
      <c r="A8" s="15"/>
      <c r="B8" s="15"/>
      <c r="C8" s="15" t="s">
        <v>272</v>
      </c>
      <c r="D8" s="15"/>
      <c r="E8" s="15">
        <v>50</v>
      </c>
      <c r="F8" s="15"/>
      <c r="G8" s="15"/>
      <c r="H8" s="15"/>
    </row>
    <row r="9" spans="1:8" ht="27.75" customHeight="1">
      <c r="A9" s="15"/>
      <c r="B9" s="15"/>
      <c r="C9" s="15" t="s">
        <v>170</v>
      </c>
      <c r="D9" s="15"/>
      <c r="E9" s="15" t="s">
        <v>273</v>
      </c>
      <c r="F9" s="15"/>
      <c r="G9" s="15"/>
      <c r="H9" s="15"/>
    </row>
    <row r="10" spans="1:8" ht="27.75" customHeight="1">
      <c r="A10" s="17" t="s">
        <v>274</v>
      </c>
      <c r="B10" s="15" t="s">
        <v>275</v>
      </c>
      <c r="C10" s="15"/>
      <c r="D10" s="15"/>
      <c r="E10" s="15"/>
      <c r="F10" s="15"/>
      <c r="G10" s="15"/>
      <c r="H10" s="15"/>
    </row>
    <row r="11" spans="1:8" ht="27.75" customHeight="1">
      <c r="A11" s="17"/>
      <c r="B11" s="15" t="s">
        <v>276</v>
      </c>
      <c r="C11" s="15"/>
      <c r="D11" s="15"/>
      <c r="E11" s="15"/>
      <c r="F11" s="15"/>
      <c r="G11" s="15"/>
      <c r="H11" s="15"/>
    </row>
    <row r="12" spans="1:8" ht="24" customHeight="1">
      <c r="A12" s="18" t="s">
        <v>175</v>
      </c>
      <c r="B12" s="19" t="s">
        <v>176</v>
      </c>
      <c r="C12" s="15" t="s">
        <v>177</v>
      </c>
      <c r="D12" s="15"/>
      <c r="E12" s="15"/>
      <c r="F12" s="15"/>
      <c r="G12" s="20" t="s">
        <v>277</v>
      </c>
      <c r="H12" s="20"/>
    </row>
    <row r="13" spans="1:8" ht="24" customHeight="1">
      <c r="A13" s="21" t="s">
        <v>278</v>
      </c>
      <c r="B13" s="19" t="s">
        <v>279</v>
      </c>
      <c r="C13" s="20" t="s">
        <v>280</v>
      </c>
      <c r="D13" s="20"/>
      <c r="E13" s="20"/>
      <c r="F13" s="20"/>
      <c r="G13" s="22" t="s">
        <v>281</v>
      </c>
      <c r="H13" s="22"/>
    </row>
    <row r="14" spans="1:8" ht="24" customHeight="1">
      <c r="A14" s="21"/>
      <c r="B14" s="19" t="s">
        <v>228</v>
      </c>
      <c r="C14" s="20" t="s">
        <v>282</v>
      </c>
      <c r="D14" s="20"/>
      <c r="E14" s="20"/>
      <c r="F14" s="20"/>
      <c r="G14" s="22" t="s">
        <v>283</v>
      </c>
      <c r="H14" s="22"/>
    </row>
    <row r="15" spans="1:8" ht="24" customHeight="1">
      <c r="A15" s="21"/>
      <c r="B15" s="19" t="s">
        <v>240</v>
      </c>
      <c r="C15" s="20" t="s">
        <v>284</v>
      </c>
      <c r="D15" s="20"/>
      <c r="E15" s="20"/>
      <c r="F15" s="20"/>
      <c r="G15" s="22" t="s">
        <v>285</v>
      </c>
      <c r="H15" s="22"/>
    </row>
    <row r="16" spans="1:8" ht="24" customHeight="1">
      <c r="A16" s="21" t="s">
        <v>286</v>
      </c>
      <c r="B16" s="19" t="s">
        <v>287</v>
      </c>
      <c r="C16" s="20" t="s">
        <v>288</v>
      </c>
      <c r="D16" s="20"/>
      <c r="E16" s="20"/>
      <c r="F16" s="20"/>
      <c r="G16" s="22" t="s">
        <v>289</v>
      </c>
      <c r="H16" s="22"/>
    </row>
    <row r="17" spans="1:8" ht="24" customHeight="1">
      <c r="A17" s="21"/>
      <c r="B17" s="19"/>
      <c r="C17" s="20" t="s">
        <v>290</v>
      </c>
      <c r="D17" s="20"/>
      <c r="E17" s="20"/>
      <c r="F17" s="20"/>
      <c r="G17" s="22" t="s">
        <v>283</v>
      </c>
      <c r="H17" s="22"/>
    </row>
    <row r="18" spans="1:8" ht="24" customHeight="1">
      <c r="A18" s="21" t="s">
        <v>256</v>
      </c>
      <c r="B18" s="19" t="s">
        <v>256</v>
      </c>
      <c r="C18" s="20" t="s">
        <v>291</v>
      </c>
      <c r="D18" s="20"/>
      <c r="E18" s="20"/>
      <c r="F18" s="20"/>
      <c r="G18" s="22" t="s">
        <v>283</v>
      </c>
      <c r="H18" s="22"/>
    </row>
    <row r="19" spans="1:8" ht="13.5">
      <c r="A19" s="23"/>
      <c r="B19" s="23"/>
      <c r="C19" s="23"/>
      <c r="D19" s="23"/>
      <c r="E19" s="23"/>
      <c r="F19" s="23"/>
      <c r="G19" s="23"/>
      <c r="H19" s="23"/>
    </row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0:A11"/>
    <mergeCell ref="A13:A15"/>
    <mergeCell ref="A16:A17"/>
    <mergeCell ref="B16:B17"/>
    <mergeCell ref="A5:B6"/>
    <mergeCell ref="C5:D6"/>
    <mergeCell ref="E5:F6"/>
    <mergeCell ref="A7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" t="s">
        <v>292</v>
      </c>
      <c r="B2" s="6"/>
      <c r="C2" s="6"/>
    </row>
    <row r="3" ht="17.25" customHeight="1"/>
    <row r="4" spans="1:3" ht="15.75" customHeight="1">
      <c r="A4" s="7" t="s">
        <v>293</v>
      </c>
      <c r="B4" s="3" t="s">
        <v>29</v>
      </c>
      <c r="C4" s="3" t="s">
        <v>21</v>
      </c>
    </row>
    <row r="5" spans="1:3" ht="19.5" customHeight="1">
      <c r="A5" s="7"/>
      <c r="B5" s="3"/>
      <c r="C5" s="3"/>
    </row>
    <row r="6" spans="1:3" ht="22.5" customHeight="1">
      <c r="A6" s="8" t="s">
        <v>43</v>
      </c>
      <c r="B6" s="8">
        <v>1</v>
      </c>
      <c r="C6" s="8">
        <v>2</v>
      </c>
    </row>
    <row r="7" spans="1:6" ht="27" customHeight="1">
      <c r="A7" s="9" t="s">
        <v>29</v>
      </c>
      <c r="B7" s="10">
        <v>872.8</v>
      </c>
      <c r="C7" s="11"/>
      <c r="D7" s="12"/>
      <c r="F7" s="12"/>
    </row>
    <row r="8" spans="1:2" ht="27" customHeight="1">
      <c r="A8" s="9" t="s">
        <v>45</v>
      </c>
      <c r="B8" s="10">
        <v>853.33</v>
      </c>
    </row>
    <row r="9" spans="1:2" ht="27" customHeight="1">
      <c r="A9" s="9" t="s">
        <v>59</v>
      </c>
      <c r="B9" s="10">
        <v>19.47</v>
      </c>
    </row>
    <row r="10" ht="27.75" customHeight="1"/>
    <row r="11" ht="27.75" customHeight="1"/>
    <row r="12" ht="27.75" customHeight="1"/>
    <row r="13" ht="27.75" customHeight="1"/>
    <row r="14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D12" sqref="D12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1" t="s">
        <v>294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293</v>
      </c>
      <c r="B3" s="3" t="s">
        <v>31</v>
      </c>
      <c r="C3" s="3" t="s">
        <v>73</v>
      </c>
      <c r="D3" s="3" t="s">
        <v>74</v>
      </c>
      <c r="E3" s="3" t="s">
        <v>295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409.8</v>
      </c>
      <c r="C6" s="5">
        <v>409.8</v>
      </c>
      <c r="D6" s="5"/>
      <c r="E6" s="3"/>
    </row>
    <row r="7" spans="1:5" ht="27" customHeight="1">
      <c r="A7" s="4" t="s">
        <v>45</v>
      </c>
      <c r="B7" s="5">
        <v>390.33</v>
      </c>
      <c r="C7" s="5">
        <v>390.33</v>
      </c>
      <c r="D7" s="5"/>
      <c r="E7" s="3"/>
    </row>
    <row r="8" spans="1:5" ht="27" customHeight="1">
      <c r="A8" s="4" t="s">
        <v>59</v>
      </c>
      <c r="B8" s="5">
        <v>19.47</v>
      </c>
      <c r="C8" s="5">
        <v>19.47</v>
      </c>
      <c r="D8" s="5"/>
      <c r="E8" s="3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showGridLines="0" showZeros="0" workbookViewId="0" topLeftCell="D7">
      <selection activeCell="O7" sqref="O7"/>
    </sheetView>
  </sheetViews>
  <sheetFormatPr defaultColWidth="9.140625" defaultRowHeight="12.75"/>
  <cols>
    <col min="1" max="1" width="16.28125" style="0" customWidth="1"/>
    <col min="2" max="2" width="28.7109375" style="0" customWidth="1"/>
    <col min="3" max="3" width="14.7109375" style="0" customWidth="1"/>
    <col min="4" max="4" width="12.140625" style="0" customWidth="1"/>
    <col min="5" max="5" width="11.57421875" style="0" customWidth="1"/>
    <col min="6" max="6" width="14.7109375" style="0" customWidth="1"/>
    <col min="7" max="8" width="11.421875" style="0" customWidth="1"/>
    <col min="9" max="13" width="10.140625" style="0" customWidth="1"/>
    <col min="14" max="14" width="12.00390625" style="0" customWidth="1"/>
    <col min="15" max="15" width="11.140625" style="0" customWidth="1"/>
    <col min="16" max="16" width="9.140625" style="0" customWidth="1"/>
  </cols>
  <sheetData>
    <row r="1" ht="21" customHeight="1">
      <c r="L1" s="91"/>
    </row>
    <row r="2" spans="1:15" ht="29.2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7.75" customHeight="1">
      <c r="A3" s="53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0" t="s">
        <v>2</v>
      </c>
    </row>
    <row r="4" spans="1:15" ht="17.25" customHeight="1">
      <c r="A4" s="3" t="s">
        <v>27</v>
      </c>
      <c r="B4" s="3" t="s">
        <v>28</v>
      </c>
      <c r="C4" s="88" t="s">
        <v>29</v>
      </c>
      <c r="D4" s="60" t="s">
        <v>30</v>
      </c>
      <c r="E4" s="3" t="s">
        <v>31</v>
      </c>
      <c r="F4" s="3"/>
      <c r="G4" s="3"/>
      <c r="H4" s="3"/>
      <c r="I4" s="87" t="s">
        <v>32</v>
      </c>
      <c r="J4" s="87" t="s">
        <v>33</v>
      </c>
      <c r="K4" s="87" t="s">
        <v>34</v>
      </c>
      <c r="L4" s="87" t="s">
        <v>35</v>
      </c>
      <c r="M4" s="87" t="s">
        <v>36</v>
      </c>
      <c r="N4" s="87" t="s">
        <v>37</v>
      </c>
      <c r="O4" s="60" t="s">
        <v>38</v>
      </c>
    </row>
    <row r="5" spans="1:15" ht="58.5" customHeight="1">
      <c r="A5" s="3"/>
      <c r="B5" s="3"/>
      <c r="C5" s="89"/>
      <c r="D5" s="60"/>
      <c r="E5" s="60" t="s">
        <v>39</v>
      </c>
      <c r="F5" s="60" t="s">
        <v>40</v>
      </c>
      <c r="G5" s="60" t="s">
        <v>41</v>
      </c>
      <c r="H5" s="60" t="s">
        <v>42</v>
      </c>
      <c r="I5" s="87"/>
      <c r="J5" s="87"/>
      <c r="K5" s="87"/>
      <c r="L5" s="87"/>
      <c r="M5" s="87"/>
      <c r="N5" s="87"/>
      <c r="O5" s="60"/>
    </row>
    <row r="6" spans="1:15" ht="21" customHeight="1">
      <c r="A6" s="67" t="s">
        <v>43</v>
      </c>
      <c r="B6" s="67" t="s">
        <v>43</v>
      </c>
      <c r="C6" s="67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v>2</v>
      </c>
      <c r="I6" s="67">
        <f aca="true" t="shared" si="0" ref="I6:O6">H6+1</f>
        <v>3</v>
      </c>
      <c r="J6" s="67">
        <f t="shared" si="0"/>
        <v>4</v>
      </c>
      <c r="K6" s="67">
        <f t="shared" si="0"/>
        <v>5</v>
      </c>
      <c r="L6" s="67">
        <f t="shared" si="0"/>
        <v>6</v>
      </c>
      <c r="M6" s="67">
        <f t="shared" si="0"/>
        <v>7</v>
      </c>
      <c r="N6" s="67">
        <f t="shared" si="0"/>
        <v>8</v>
      </c>
      <c r="O6" s="67">
        <f t="shared" si="0"/>
        <v>9</v>
      </c>
    </row>
    <row r="7" spans="1:15" ht="27" customHeight="1">
      <c r="A7" s="4"/>
      <c r="B7" s="90" t="s">
        <v>29</v>
      </c>
      <c r="C7" s="64">
        <v>872.8</v>
      </c>
      <c r="D7" s="64"/>
      <c r="E7" s="64">
        <v>409.8</v>
      </c>
      <c r="F7" s="64">
        <v>409.8</v>
      </c>
      <c r="G7" s="55"/>
      <c r="H7" s="55"/>
      <c r="I7" s="64"/>
      <c r="J7" s="64"/>
      <c r="K7" s="64"/>
      <c r="L7" s="64"/>
      <c r="M7" s="64"/>
      <c r="N7" s="64">
        <v>463</v>
      </c>
      <c r="O7" s="64"/>
    </row>
    <row r="8" spans="1:15" ht="27" customHeight="1">
      <c r="A8" s="4" t="s">
        <v>44</v>
      </c>
      <c r="B8" s="90" t="s">
        <v>45</v>
      </c>
      <c r="C8" s="64">
        <v>853.33</v>
      </c>
      <c r="D8" s="64"/>
      <c r="E8" s="64">
        <v>390.33</v>
      </c>
      <c r="F8" s="64">
        <v>390.33</v>
      </c>
      <c r="G8" s="55"/>
      <c r="H8" s="55"/>
      <c r="I8" s="64"/>
      <c r="J8" s="64"/>
      <c r="K8" s="64"/>
      <c r="L8" s="64"/>
      <c r="M8" s="64"/>
      <c r="N8" s="64">
        <v>463</v>
      </c>
      <c r="O8" s="64"/>
    </row>
    <row r="9" spans="1:15" ht="27" customHeight="1">
      <c r="A9" s="4" t="s">
        <v>46</v>
      </c>
      <c r="B9" s="90" t="s">
        <v>47</v>
      </c>
      <c r="C9" s="64">
        <v>853.33</v>
      </c>
      <c r="D9" s="64"/>
      <c r="E9" s="64">
        <v>390.33</v>
      </c>
      <c r="F9" s="64">
        <v>390.33</v>
      </c>
      <c r="G9" s="55"/>
      <c r="H9" s="55"/>
      <c r="I9" s="64"/>
      <c r="J9" s="64"/>
      <c r="K9" s="64"/>
      <c r="L9" s="64"/>
      <c r="M9" s="64"/>
      <c r="N9" s="64">
        <v>463</v>
      </c>
      <c r="O9" s="64"/>
    </row>
    <row r="10" spans="1:15" ht="27" customHeight="1">
      <c r="A10" s="4" t="s">
        <v>48</v>
      </c>
      <c r="B10" s="90" t="s">
        <v>49</v>
      </c>
      <c r="C10" s="64">
        <v>93.51</v>
      </c>
      <c r="D10" s="64"/>
      <c r="E10" s="64">
        <v>93.51</v>
      </c>
      <c r="F10" s="64">
        <v>93.51</v>
      </c>
      <c r="G10" s="55"/>
      <c r="H10" s="55"/>
      <c r="I10" s="64"/>
      <c r="J10" s="64"/>
      <c r="K10" s="64"/>
      <c r="L10" s="64"/>
      <c r="M10" s="64"/>
      <c r="N10" s="64"/>
      <c r="O10" s="64"/>
    </row>
    <row r="11" spans="1:15" ht="27" customHeight="1">
      <c r="A11" s="4" t="s">
        <v>50</v>
      </c>
      <c r="B11" s="90" t="s">
        <v>51</v>
      </c>
      <c r="C11" s="64">
        <v>463</v>
      </c>
      <c r="D11" s="64"/>
      <c r="E11" s="64"/>
      <c r="F11" s="64"/>
      <c r="G11" s="55"/>
      <c r="H11" s="55"/>
      <c r="I11" s="64"/>
      <c r="J11" s="64"/>
      <c r="K11" s="64"/>
      <c r="L11" s="64"/>
      <c r="M11" s="64"/>
      <c r="N11" s="64">
        <v>463</v>
      </c>
      <c r="O11" s="64"/>
    </row>
    <row r="12" spans="1:15" ht="27" customHeight="1">
      <c r="A12" s="4" t="s">
        <v>52</v>
      </c>
      <c r="B12" s="90" t="s">
        <v>53</v>
      </c>
      <c r="C12" s="64">
        <v>50</v>
      </c>
      <c r="D12" s="64"/>
      <c r="E12" s="64">
        <v>50</v>
      </c>
      <c r="F12" s="64">
        <v>50</v>
      </c>
      <c r="G12" s="55"/>
      <c r="H12" s="55"/>
      <c r="I12" s="64"/>
      <c r="J12" s="64"/>
      <c r="K12" s="64"/>
      <c r="L12" s="64"/>
      <c r="M12" s="64"/>
      <c r="N12" s="64"/>
      <c r="O12" s="64"/>
    </row>
    <row r="13" spans="1:15" ht="27" customHeight="1">
      <c r="A13" s="4" t="s">
        <v>54</v>
      </c>
      <c r="B13" s="90" t="s">
        <v>55</v>
      </c>
      <c r="C13" s="64">
        <v>175.82</v>
      </c>
      <c r="D13" s="64"/>
      <c r="E13" s="64">
        <v>175.82</v>
      </c>
      <c r="F13" s="64">
        <v>175.82</v>
      </c>
      <c r="G13" s="55"/>
      <c r="H13" s="55"/>
      <c r="I13" s="64"/>
      <c r="J13" s="64"/>
      <c r="K13" s="64"/>
      <c r="L13" s="64"/>
      <c r="M13" s="64"/>
      <c r="N13" s="64"/>
      <c r="O13" s="64"/>
    </row>
    <row r="14" spans="1:15" ht="27" customHeight="1">
      <c r="A14" s="4" t="s">
        <v>56</v>
      </c>
      <c r="B14" s="90" t="s">
        <v>57</v>
      </c>
      <c r="C14" s="64">
        <v>71</v>
      </c>
      <c r="D14" s="64"/>
      <c r="E14" s="64">
        <v>71</v>
      </c>
      <c r="F14" s="64">
        <v>71</v>
      </c>
      <c r="G14" s="55"/>
      <c r="H14" s="55"/>
      <c r="I14" s="64"/>
      <c r="J14" s="64"/>
      <c r="K14" s="64"/>
      <c r="L14" s="64"/>
      <c r="M14" s="64"/>
      <c r="N14" s="64"/>
      <c r="O14" s="64"/>
    </row>
    <row r="15" spans="1:15" ht="27" customHeight="1">
      <c r="A15" s="4" t="s">
        <v>58</v>
      </c>
      <c r="B15" s="90" t="s">
        <v>59</v>
      </c>
      <c r="C15" s="64">
        <v>19.47</v>
      </c>
      <c r="D15" s="64"/>
      <c r="E15" s="64">
        <v>19.47</v>
      </c>
      <c r="F15" s="64">
        <v>19.47</v>
      </c>
      <c r="G15" s="55"/>
      <c r="H15" s="55"/>
      <c r="I15" s="64"/>
      <c r="J15" s="64"/>
      <c r="K15" s="64"/>
      <c r="L15" s="64"/>
      <c r="M15" s="64"/>
      <c r="N15" s="64"/>
      <c r="O15" s="64"/>
    </row>
    <row r="16" spans="1:15" ht="27" customHeight="1">
      <c r="A16" s="4" t="s">
        <v>60</v>
      </c>
      <c r="B16" s="90" t="s">
        <v>61</v>
      </c>
      <c r="C16" s="64">
        <v>19.47</v>
      </c>
      <c r="D16" s="64"/>
      <c r="E16" s="64">
        <v>19.47</v>
      </c>
      <c r="F16" s="64">
        <v>19.47</v>
      </c>
      <c r="G16" s="55"/>
      <c r="H16" s="55"/>
      <c r="I16" s="64"/>
      <c r="J16" s="64"/>
      <c r="K16" s="64"/>
      <c r="L16" s="64"/>
      <c r="M16" s="64"/>
      <c r="N16" s="64"/>
      <c r="O16" s="64"/>
    </row>
    <row r="17" spans="1:15" ht="27" customHeight="1">
      <c r="A17" s="4" t="s">
        <v>62</v>
      </c>
      <c r="B17" s="90" t="s">
        <v>63</v>
      </c>
      <c r="C17" s="64">
        <v>19.47</v>
      </c>
      <c r="D17" s="64"/>
      <c r="E17" s="64">
        <v>19.47</v>
      </c>
      <c r="F17" s="64">
        <v>19.47</v>
      </c>
      <c r="G17" s="55"/>
      <c r="H17" s="55"/>
      <c r="I17" s="64"/>
      <c r="J17" s="64"/>
      <c r="K17" s="64"/>
      <c r="L17" s="64"/>
      <c r="M17" s="64"/>
      <c r="N17" s="64"/>
      <c r="O17" s="64"/>
    </row>
    <row r="18" ht="21" customHeight="1">
      <c r="L18" s="91"/>
    </row>
    <row r="19" ht="21" customHeight="1">
      <c r="L19" s="91"/>
    </row>
    <row r="20" ht="21" customHeight="1">
      <c r="L20" s="91"/>
    </row>
    <row r="21" ht="21" customHeight="1">
      <c r="L21" s="91"/>
    </row>
    <row r="22" ht="21" customHeight="1">
      <c r="L22" s="91"/>
    </row>
    <row r="23" ht="21" customHeight="1">
      <c r="L23" s="91"/>
    </row>
    <row r="24" ht="21" customHeight="1">
      <c r="L24" s="91"/>
    </row>
    <row r="25" ht="21" customHeight="1">
      <c r="L25" s="91"/>
    </row>
    <row r="26" ht="21" customHeight="1">
      <c r="L26" s="91"/>
    </row>
    <row r="27" ht="21" customHeight="1">
      <c r="L27" s="91"/>
    </row>
    <row r="28" ht="21" customHeight="1">
      <c r="L28" s="91"/>
    </row>
    <row r="29" ht="21" customHeight="1">
      <c r="L29" s="91"/>
    </row>
    <row r="30" ht="21" customHeight="1">
      <c r="L30" s="91"/>
    </row>
    <row r="31" ht="12.75" customHeight="1">
      <c r="L31" s="91"/>
    </row>
    <row r="32" ht="12.75" customHeight="1">
      <c r="L32" s="91"/>
    </row>
    <row r="33" ht="12.75" customHeight="1">
      <c r="L33" s="91"/>
    </row>
    <row r="34" ht="12.75" customHeight="1">
      <c r="L34" s="91"/>
    </row>
    <row r="35" ht="12.75" customHeight="1">
      <c r="L35" s="91"/>
    </row>
    <row r="36" ht="12.75" customHeight="1">
      <c r="L36" s="91"/>
    </row>
    <row r="37" ht="12.75" customHeight="1">
      <c r="L37" s="91"/>
    </row>
    <row r="38" ht="12.75" customHeight="1">
      <c r="L38" s="91"/>
    </row>
    <row r="39" ht="12.75" customHeight="1">
      <c r="L39" s="91"/>
    </row>
    <row r="40" ht="12.75" customHeight="1">
      <c r="L40" s="91"/>
    </row>
    <row r="41" ht="12.75" customHeight="1">
      <c r="L41" s="91"/>
    </row>
    <row r="42" ht="12.75" customHeight="1">
      <c r="L42" s="91"/>
    </row>
    <row r="43" ht="12.75" customHeight="1">
      <c r="L43" s="91"/>
    </row>
    <row r="44" ht="12.75" customHeight="1">
      <c r="L44" s="91"/>
    </row>
    <row r="45" ht="12.75" customHeight="1">
      <c r="L45" s="91"/>
    </row>
    <row r="46" ht="12.75" customHeight="1">
      <c r="L46" s="91"/>
    </row>
    <row r="47" ht="12.75" customHeight="1">
      <c r="L47" s="91"/>
    </row>
    <row r="48" ht="12.75" customHeight="1">
      <c r="L48" s="91"/>
    </row>
    <row r="49" ht="12.75" customHeight="1">
      <c r="L49" s="91"/>
    </row>
    <row r="50" ht="12.75" customHeight="1">
      <c r="L50" s="91"/>
    </row>
    <row r="51" ht="12.75" customHeight="1">
      <c r="L51" s="91"/>
    </row>
    <row r="52" ht="12.75" customHeight="1">
      <c r="L52" s="91"/>
    </row>
    <row r="53" ht="12.75" customHeight="1">
      <c r="L53" s="91"/>
    </row>
    <row r="54" ht="12.75" customHeight="1">
      <c r="L54" s="91"/>
    </row>
    <row r="55" ht="12.75" customHeight="1">
      <c r="L55" s="91"/>
    </row>
    <row r="56" ht="12.75" customHeight="1">
      <c r="L56" s="91"/>
    </row>
    <row r="57" ht="12.75" customHeight="1">
      <c r="L57" s="91"/>
    </row>
    <row r="58" ht="12.75" customHeight="1">
      <c r="L58" s="91"/>
    </row>
    <row r="59" ht="12.75" customHeight="1">
      <c r="L59" s="91"/>
    </row>
    <row r="60" ht="12.75" customHeight="1">
      <c r="L60" s="91"/>
    </row>
    <row r="61" ht="12.75" customHeight="1">
      <c r="L61" s="91"/>
    </row>
    <row r="62" ht="12.75" customHeight="1">
      <c r="L62" s="91"/>
    </row>
    <row r="63" ht="12.75" customHeight="1">
      <c r="L63" s="91"/>
    </row>
    <row r="64" ht="12.75" customHeight="1">
      <c r="L64" s="91"/>
    </row>
    <row r="65" ht="12.75" customHeight="1">
      <c r="L65" s="91"/>
    </row>
    <row r="66" ht="12.75" customHeight="1">
      <c r="L66" s="91"/>
    </row>
    <row r="67" ht="12.75" customHeight="1">
      <c r="L67" s="91"/>
    </row>
    <row r="68" ht="12.75" customHeight="1">
      <c r="L68" s="91"/>
    </row>
    <row r="69" ht="12.75" customHeight="1">
      <c r="L69" s="91"/>
    </row>
    <row r="70" ht="12.75" customHeight="1">
      <c r="L70" s="91"/>
    </row>
    <row r="71" ht="12.75" customHeight="1">
      <c r="L71" s="91"/>
    </row>
    <row r="72" ht="12.75" customHeight="1">
      <c r="L72" s="91"/>
    </row>
    <row r="73" ht="12.75" customHeight="1">
      <c r="L73" s="91"/>
    </row>
    <row r="74" ht="12.75" customHeight="1">
      <c r="L74" s="91"/>
    </row>
    <row r="75" ht="12.75" customHeight="1">
      <c r="L75" s="91"/>
    </row>
    <row r="76" ht="12.75" customHeight="1">
      <c r="L76" s="91"/>
    </row>
    <row r="77" ht="12.75" customHeight="1">
      <c r="L77" s="91"/>
    </row>
    <row r="78" ht="12.75" customHeight="1">
      <c r="L78" s="91"/>
    </row>
    <row r="79" ht="12.75" customHeight="1">
      <c r="L79" s="91"/>
    </row>
    <row r="80" ht="12.75" customHeight="1">
      <c r="L80" s="91"/>
    </row>
    <row r="81" ht="12.75" customHeight="1">
      <c r="L81" s="91"/>
    </row>
    <row r="82" ht="12.75" customHeight="1">
      <c r="L82" s="91"/>
    </row>
    <row r="83" ht="12.75" customHeight="1">
      <c r="L83" s="91"/>
    </row>
    <row r="84" ht="12.75" customHeight="1">
      <c r="L84" s="91"/>
    </row>
    <row r="85" ht="12.75" customHeight="1">
      <c r="L85" s="91"/>
    </row>
    <row r="86" ht="12.75" customHeight="1">
      <c r="L86" s="91"/>
    </row>
    <row r="87" ht="12.75" customHeight="1">
      <c r="L87" s="91"/>
    </row>
    <row r="88" ht="12.75" customHeight="1">
      <c r="L88" s="91"/>
    </row>
    <row r="89" ht="12.75" customHeight="1">
      <c r="L89" s="91"/>
    </row>
    <row r="90" ht="12.75" customHeight="1">
      <c r="L90" s="91"/>
    </row>
    <row r="91" ht="12.75" customHeight="1">
      <c r="L91" s="91"/>
    </row>
    <row r="92" ht="12.75" customHeight="1">
      <c r="L92" s="91"/>
    </row>
    <row r="93" ht="12.75" customHeight="1">
      <c r="L93" s="91"/>
    </row>
    <row r="94" ht="12.75" customHeight="1">
      <c r="L94" s="91"/>
    </row>
    <row r="95" ht="12.75" customHeight="1">
      <c r="L95" s="91"/>
    </row>
    <row r="96" ht="12.75" customHeight="1">
      <c r="L96" s="91"/>
    </row>
    <row r="97" ht="12.75" customHeight="1">
      <c r="L97" s="91"/>
    </row>
    <row r="98" ht="12.75" customHeight="1">
      <c r="L98" s="91"/>
    </row>
    <row r="99" ht="12.75" customHeight="1">
      <c r="L99" s="91"/>
    </row>
    <row r="100" ht="12.75" customHeight="1">
      <c r="L100" s="91"/>
    </row>
    <row r="101" ht="12.75" customHeight="1">
      <c r="L101" s="91"/>
    </row>
    <row r="102" ht="12.75" customHeight="1">
      <c r="L102" s="91"/>
    </row>
    <row r="103" ht="12.75" customHeight="1">
      <c r="L103" s="91"/>
    </row>
    <row r="104" ht="12.75" customHeight="1">
      <c r="L104" s="91"/>
    </row>
    <row r="105" ht="12.75" customHeight="1">
      <c r="L105" s="91"/>
    </row>
    <row r="106" ht="12.75" customHeight="1">
      <c r="L106" s="91"/>
    </row>
    <row r="107" ht="12.75" customHeight="1">
      <c r="L107" s="91"/>
    </row>
    <row r="108" ht="12.75" customHeight="1">
      <c r="L108" s="91"/>
    </row>
    <row r="109" ht="12.75" customHeight="1">
      <c r="L109" s="91"/>
    </row>
    <row r="110" ht="12.75" customHeight="1">
      <c r="L110" s="91"/>
    </row>
    <row r="111" ht="12.75" customHeight="1">
      <c r="L111" s="91"/>
    </row>
    <row r="112" ht="12.75" customHeight="1">
      <c r="L112" s="91"/>
    </row>
    <row r="113" ht="12.75" customHeight="1">
      <c r="L113" s="91"/>
    </row>
    <row r="114" ht="12.75" customHeight="1">
      <c r="L114" s="91"/>
    </row>
    <row r="115" ht="12.75" customHeight="1">
      <c r="L115" s="91"/>
    </row>
    <row r="116" ht="12.75" customHeight="1">
      <c r="L116" s="91"/>
    </row>
    <row r="117" ht="12.75" customHeight="1">
      <c r="L117" s="91"/>
    </row>
    <row r="118" ht="12.75" customHeight="1">
      <c r="L118" s="91"/>
    </row>
    <row r="119" ht="12.75" customHeight="1">
      <c r="L119" s="91"/>
    </row>
    <row r="120" ht="12.75" customHeight="1">
      <c r="L120" s="91"/>
    </row>
    <row r="121" ht="12.75" customHeight="1">
      <c r="L121" s="91"/>
    </row>
    <row r="122" ht="12.75" customHeight="1">
      <c r="L122" s="91"/>
    </row>
    <row r="123" ht="12.75" customHeight="1">
      <c r="L123" s="91"/>
    </row>
    <row r="124" ht="12.75" customHeight="1">
      <c r="L124" s="91"/>
    </row>
    <row r="125" ht="12.75" customHeight="1">
      <c r="L125" s="91"/>
    </row>
    <row r="126" ht="12.75" customHeight="1">
      <c r="L126" s="91"/>
    </row>
    <row r="127" ht="12.75" customHeight="1">
      <c r="L127" s="91"/>
    </row>
    <row r="128" ht="12.75" customHeight="1">
      <c r="L128" s="91"/>
    </row>
    <row r="129" ht="12.75" customHeight="1">
      <c r="L129" s="91"/>
    </row>
    <row r="130" ht="12.75" customHeight="1">
      <c r="L130" s="91"/>
    </row>
    <row r="131" ht="12.75" customHeight="1">
      <c r="L131" s="91"/>
    </row>
    <row r="132" ht="12.75" customHeight="1">
      <c r="L132" s="91"/>
    </row>
    <row r="133" ht="12.75" customHeight="1">
      <c r="L133" s="91"/>
    </row>
    <row r="134" ht="12.75" customHeight="1">
      <c r="L134" s="91"/>
    </row>
    <row r="135" ht="12.75" customHeight="1">
      <c r="L135" s="91"/>
    </row>
    <row r="136" ht="12.75" customHeight="1">
      <c r="L136" s="91"/>
    </row>
    <row r="137" ht="12.75" customHeight="1">
      <c r="L137" s="91"/>
    </row>
    <row r="138" ht="12.75" customHeight="1">
      <c r="L138" s="91"/>
    </row>
    <row r="139" ht="12.75" customHeight="1">
      <c r="L139" s="91"/>
    </row>
    <row r="140" ht="12.75" customHeight="1">
      <c r="L140" s="91"/>
    </row>
    <row r="141" ht="12.75" customHeight="1">
      <c r="L141" s="91"/>
    </row>
    <row r="142" ht="12.75" customHeight="1">
      <c r="L142" s="91"/>
    </row>
    <row r="143" ht="12.75" customHeight="1">
      <c r="L143" s="91"/>
    </row>
    <row r="144" ht="12.75" customHeight="1">
      <c r="L144" s="91"/>
    </row>
    <row r="145" ht="12.75" customHeight="1">
      <c r="L145" s="91"/>
    </row>
    <row r="146" ht="12.75" customHeight="1">
      <c r="L146" s="91"/>
    </row>
    <row r="147" ht="12.75" customHeight="1">
      <c r="L147" s="91"/>
    </row>
    <row r="148" ht="12.75" customHeight="1">
      <c r="L148" s="91"/>
    </row>
    <row r="149" ht="12.75" customHeight="1">
      <c r="L149" s="91"/>
    </row>
    <row r="150" ht="12.75" customHeight="1">
      <c r="L150" s="91"/>
    </row>
    <row r="151" ht="12.75" customHeight="1">
      <c r="L151" s="91"/>
    </row>
    <row r="152" ht="12.75" customHeight="1">
      <c r="L152" s="91"/>
    </row>
    <row r="153" ht="12.75" customHeight="1">
      <c r="L153" s="91"/>
    </row>
    <row r="154" ht="12.75" customHeight="1">
      <c r="L154" s="91"/>
    </row>
    <row r="155" ht="12.75" customHeight="1">
      <c r="L155" s="91"/>
    </row>
    <row r="156" ht="12.75" customHeight="1">
      <c r="L156" s="91"/>
    </row>
    <row r="157" ht="12.75" customHeight="1">
      <c r="L157" s="91"/>
    </row>
    <row r="158" ht="12.75" customHeight="1">
      <c r="L158" s="91"/>
    </row>
    <row r="159" ht="12.75" customHeight="1">
      <c r="L159" s="91"/>
    </row>
    <row r="160" ht="12.75" customHeight="1">
      <c r="L160" s="91"/>
    </row>
    <row r="161" ht="12.75" customHeight="1">
      <c r="L161" s="91"/>
    </row>
    <row r="162" ht="12.75" customHeight="1">
      <c r="L162" s="91"/>
    </row>
    <row r="163" ht="12.75" customHeight="1">
      <c r="L163" s="91"/>
    </row>
    <row r="164" ht="12.75" customHeight="1">
      <c r="L164" s="91"/>
    </row>
    <row r="165" ht="12.75" customHeight="1">
      <c r="L165" s="91"/>
    </row>
    <row r="166" ht="12.75" customHeight="1">
      <c r="L166" s="91"/>
    </row>
    <row r="167" ht="12.75" customHeight="1">
      <c r="L167" s="91"/>
    </row>
    <row r="168" ht="12.75" customHeight="1">
      <c r="L168" s="91"/>
    </row>
    <row r="169" ht="12.75" customHeight="1">
      <c r="L169" s="91"/>
    </row>
    <row r="170" ht="12.75" customHeight="1">
      <c r="L170" s="91"/>
    </row>
    <row r="171" ht="12.75" customHeight="1">
      <c r="L171" s="91"/>
    </row>
    <row r="172" ht="12.75" customHeight="1">
      <c r="L172" s="91"/>
    </row>
    <row r="173" ht="12.75" customHeight="1">
      <c r="L173" s="91"/>
    </row>
    <row r="174" ht="12.75" customHeight="1">
      <c r="L174" s="91"/>
    </row>
    <row r="175" ht="12.75" customHeight="1">
      <c r="L175" s="91"/>
    </row>
    <row r="176" ht="12.75" customHeight="1">
      <c r="L176" s="91"/>
    </row>
    <row r="177" ht="12.75" customHeight="1">
      <c r="L177" s="91"/>
    </row>
    <row r="178" ht="12.75" customHeight="1">
      <c r="L178" s="91"/>
    </row>
    <row r="179" ht="12.75" customHeight="1">
      <c r="L179" s="91"/>
    </row>
    <row r="180" ht="12.75" customHeight="1">
      <c r="L180" s="91"/>
    </row>
    <row r="181" ht="12.75" customHeight="1">
      <c r="L181" s="91"/>
    </row>
    <row r="182" ht="12.75" customHeight="1">
      <c r="L182" s="91"/>
    </row>
    <row r="183" ht="12.75" customHeight="1">
      <c r="L183" s="91"/>
    </row>
    <row r="184" ht="12.75" customHeight="1">
      <c r="L184" s="91"/>
    </row>
    <row r="185" ht="12.75" customHeight="1">
      <c r="L185" s="91"/>
    </row>
    <row r="186" ht="12.75" customHeight="1">
      <c r="L186" s="91"/>
    </row>
    <row r="187" ht="12.75" customHeight="1">
      <c r="L187" s="91"/>
    </row>
    <row r="188" ht="12.75" customHeight="1">
      <c r="L188" s="91"/>
    </row>
    <row r="189" ht="12.75" customHeight="1">
      <c r="L189" s="91"/>
    </row>
    <row r="190" ht="12.75" customHeight="1">
      <c r="L190" s="91"/>
    </row>
    <row r="191" ht="12.75" customHeight="1">
      <c r="L191" s="91"/>
    </row>
    <row r="192" ht="12.75" customHeight="1">
      <c r="L192" s="91"/>
    </row>
    <row r="193" ht="12.75" customHeight="1">
      <c r="L193" s="91"/>
    </row>
    <row r="194" ht="12.75" customHeight="1">
      <c r="L194" s="91"/>
    </row>
    <row r="195" ht="12.75" customHeight="1">
      <c r="L195" s="91"/>
    </row>
    <row r="196" ht="12.75" customHeight="1">
      <c r="L196" s="91"/>
    </row>
    <row r="197" ht="12.75" customHeight="1">
      <c r="L197" s="91"/>
    </row>
    <row r="198" ht="12.75" customHeight="1">
      <c r="L198" s="91"/>
    </row>
    <row r="199" ht="12.75" customHeight="1">
      <c r="L199" s="91"/>
    </row>
    <row r="200" ht="12.75" customHeight="1">
      <c r="L200" s="91"/>
    </row>
    <row r="201" ht="12.75" customHeight="1">
      <c r="L201" s="91"/>
    </row>
    <row r="202" ht="12.75" customHeight="1">
      <c r="L202" s="91"/>
    </row>
    <row r="203" ht="12.75" customHeight="1">
      <c r="L203" s="91"/>
    </row>
    <row r="204" ht="12.75" customHeight="1">
      <c r="L204" s="91"/>
    </row>
    <row r="205" ht="12.75" customHeight="1">
      <c r="L205" s="91"/>
    </row>
    <row r="206" ht="12.75" customHeight="1">
      <c r="L206" s="91"/>
    </row>
    <row r="207" ht="12.75" customHeight="1">
      <c r="L207" s="91"/>
    </row>
    <row r="208" ht="12.75" customHeight="1">
      <c r="L208" s="91"/>
    </row>
    <row r="209" ht="12.75" customHeight="1">
      <c r="L209" s="91"/>
    </row>
    <row r="210" ht="12.75" customHeight="1">
      <c r="L210" s="91"/>
    </row>
    <row r="211" ht="12.75" customHeight="1">
      <c r="L211" s="91"/>
    </row>
    <row r="212" ht="12.75" customHeight="1">
      <c r="L212" s="91"/>
    </row>
    <row r="213" ht="12.75" customHeight="1">
      <c r="L213" s="91"/>
    </row>
    <row r="214" ht="12.75" customHeight="1">
      <c r="L214" s="91"/>
    </row>
    <row r="215" ht="12.75" customHeight="1">
      <c r="L215" s="91"/>
    </row>
    <row r="216" ht="12.75" customHeight="1">
      <c r="L216" s="91"/>
    </row>
    <row r="217" ht="12.75" customHeight="1">
      <c r="L217" s="91"/>
    </row>
    <row r="218" ht="12.75" customHeight="1">
      <c r="L218" s="91"/>
    </row>
    <row r="219" ht="12.75" customHeight="1">
      <c r="L219" s="91"/>
    </row>
    <row r="220" ht="12.75" customHeight="1">
      <c r="L220" s="91"/>
    </row>
    <row r="221" ht="12.75" customHeight="1">
      <c r="L221" s="91"/>
    </row>
    <row r="222" ht="12.75" customHeight="1">
      <c r="L222" s="91"/>
    </row>
    <row r="223" ht="12.75" customHeight="1">
      <c r="L223" s="91"/>
    </row>
    <row r="224" ht="12.75" customHeight="1">
      <c r="L224" s="91"/>
    </row>
    <row r="225" ht="12.75" customHeight="1">
      <c r="L225" s="91"/>
    </row>
    <row r="226" ht="12.75" customHeight="1">
      <c r="L226" s="91"/>
    </row>
    <row r="227" ht="12.75" customHeight="1">
      <c r="L227" s="91"/>
    </row>
    <row r="228" ht="12.75" customHeight="1">
      <c r="L228" s="91"/>
    </row>
    <row r="229" ht="12.75" customHeight="1">
      <c r="L229" s="91"/>
    </row>
    <row r="230" ht="12.75" customHeight="1">
      <c r="L230" s="91"/>
    </row>
    <row r="231" ht="12.75" customHeight="1">
      <c r="L231" s="91"/>
    </row>
    <row r="232" ht="12.75" customHeight="1">
      <c r="L232" s="91"/>
    </row>
    <row r="233" ht="12.75" customHeight="1">
      <c r="L233" s="91"/>
    </row>
    <row r="234" ht="12.75" customHeight="1">
      <c r="L234" s="91"/>
    </row>
    <row r="235" ht="12.75" customHeight="1">
      <c r="L235" s="91"/>
    </row>
    <row r="236" ht="12.75" customHeight="1">
      <c r="L236" s="91"/>
    </row>
    <row r="237" ht="12.75" customHeight="1">
      <c r="L237" s="91"/>
    </row>
    <row r="238" ht="12.75" customHeight="1">
      <c r="L238" s="91"/>
    </row>
    <row r="239" ht="12.75" customHeight="1">
      <c r="L239" s="91"/>
    </row>
    <row r="240" ht="12.75" customHeight="1">
      <c r="L240" s="91"/>
    </row>
    <row r="241" ht="12.75" customHeight="1">
      <c r="L241" s="91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80314960629921" right="0.7480314960629921" top="0.7086614173228347" bottom="0.7480314960629921" header="0.5118110236220472" footer="0.5118110236220472"/>
  <pageSetup fitToHeight="1" fitToWidth="1" horizontalDpi="300" verticalDpi="300" orientation="landscape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C7" sqref="C7"/>
    </sheetView>
  </sheetViews>
  <sheetFormatPr defaultColWidth="9.140625" defaultRowHeight="12.75"/>
  <cols>
    <col min="1" max="1" width="16.421875" style="0" customWidth="1"/>
    <col min="2" max="2" width="30.28125" style="0" customWidth="1"/>
    <col min="3" max="3" width="22.8515625" style="0" customWidth="1"/>
    <col min="4" max="4" width="22.7109375" style="0" customWidth="1"/>
    <col min="5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51" t="s">
        <v>64</v>
      </c>
      <c r="B2" s="51"/>
      <c r="C2" s="51"/>
      <c r="D2" s="51"/>
      <c r="E2" s="51"/>
      <c r="F2" s="52"/>
      <c r="G2" s="52"/>
    </row>
    <row r="3" spans="1:7" ht="21" customHeight="1">
      <c r="A3" s="57" t="s">
        <v>65</v>
      </c>
      <c r="B3" s="54"/>
      <c r="C3" s="54"/>
      <c r="D3" s="54"/>
      <c r="E3" s="58" t="s">
        <v>2</v>
      </c>
      <c r="F3" s="49"/>
      <c r="G3" s="49"/>
    </row>
    <row r="4" spans="1:7" ht="21" customHeight="1">
      <c r="A4" s="3" t="s">
        <v>66</v>
      </c>
      <c r="B4" s="3"/>
      <c r="C4" s="87" t="s">
        <v>29</v>
      </c>
      <c r="D4" s="7" t="s">
        <v>67</v>
      </c>
      <c r="E4" s="3" t="s">
        <v>68</v>
      </c>
      <c r="F4" s="49"/>
      <c r="G4" s="49"/>
    </row>
    <row r="5" spans="1:7" ht="21" customHeight="1">
      <c r="A5" s="3" t="s">
        <v>69</v>
      </c>
      <c r="B5" s="3" t="s">
        <v>70</v>
      </c>
      <c r="C5" s="87"/>
      <c r="D5" s="7"/>
      <c r="E5" s="3"/>
      <c r="F5" s="49"/>
      <c r="G5" s="49"/>
    </row>
    <row r="6" spans="1:7" ht="21" customHeight="1">
      <c r="A6" s="8" t="s">
        <v>43</v>
      </c>
      <c r="B6" s="8" t="s">
        <v>43</v>
      </c>
      <c r="C6" s="8">
        <v>1</v>
      </c>
      <c r="D6" s="67">
        <f>C6+1</f>
        <v>2</v>
      </c>
      <c r="E6" s="67">
        <f>D6+1</f>
        <v>3</v>
      </c>
      <c r="F6" s="49"/>
      <c r="G6" s="49"/>
    </row>
    <row r="7" spans="1:7" ht="27" customHeight="1">
      <c r="A7" s="55"/>
      <c r="B7" s="55" t="s">
        <v>29</v>
      </c>
      <c r="C7" s="55">
        <v>872.8</v>
      </c>
      <c r="D7" s="55">
        <v>288.8</v>
      </c>
      <c r="E7" s="55">
        <v>584</v>
      </c>
      <c r="F7" s="49"/>
      <c r="G7" s="49"/>
    </row>
    <row r="8" spans="1:5" ht="27" customHeight="1">
      <c r="A8" s="55" t="s">
        <v>44</v>
      </c>
      <c r="B8" s="55" t="s">
        <v>45</v>
      </c>
      <c r="C8" s="55">
        <v>853.33</v>
      </c>
      <c r="D8" s="55">
        <v>269.33</v>
      </c>
      <c r="E8" s="55">
        <v>584</v>
      </c>
    </row>
    <row r="9" spans="1:5" ht="27" customHeight="1">
      <c r="A9" s="55" t="s">
        <v>46</v>
      </c>
      <c r="B9" s="55" t="s">
        <v>47</v>
      </c>
      <c r="C9" s="55">
        <v>853.33</v>
      </c>
      <c r="D9" s="55">
        <v>269.33</v>
      </c>
      <c r="E9" s="55">
        <v>584</v>
      </c>
    </row>
    <row r="10" spans="1:5" ht="27" customHeight="1">
      <c r="A10" s="55" t="s">
        <v>48</v>
      </c>
      <c r="B10" s="55" t="s">
        <v>49</v>
      </c>
      <c r="C10" s="55">
        <v>93.51</v>
      </c>
      <c r="D10" s="55">
        <v>93.51</v>
      </c>
      <c r="E10" s="55"/>
    </row>
    <row r="11" spans="1:5" ht="27" customHeight="1">
      <c r="A11" s="55" t="s">
        <v>50</v>
      </c>
      <c r="B11" s="55" t="s">
        <v>51</v>
      </c>
      <c r="C11" s="55">
        <v>463</v>
      </c>
      <c r="D11" s="55"/>
      <c r="E11" s="55">
        <v>463</v>
      </c>
    </row>
    <row r="12" spans="1:5" ht="27" customHeight="1">
      <c r="A12" s="55" t="s">
        <v>52</v>
      </c>
      <c r="B12" s="55" t="s">
        <v>53</v>
      </c>
      <c r="C12" s="55">
        <v>50</v>
      </c>
      <c r="D12" s="55"/>
      <c r="E12" s="55">
        <v>50</v>
      </c>
    </row>
    <row r="13" spans="1:5" ht="27" customHeight="1">
      <c r="A13" s="55" t="s">
        <v>54</v>
      </c>
      <c r="B13" s="55" t="s">
        <v>55</v>
      </c>
      <c r="C13" s="55">
        <v>175.82</v>
      </c>
      <c r="D13" s="55">
        <v>175.82</v>
      </c>
      <c r="E13" s="55"/>
    </row>
    <row r="14" spans="1:5" ht="27" customHeight="1">
      <c r="A14" s="55" t="s">
        <v>56</v>
      </c>
      <c r="B14" s="55" t="s">
        <v>57</v>
      </c>
      <c r="C14" s="55">
        <v>71</v>
      </c>
      <c r="D14" s="55"/>
      <c r="E14" s="55">
        <v>71</v>
      </c>
    </row>
    <row r="15" spans="1:5" ht="27" customHeight="1">
      <c r="A15" s="55" t="s">
        <v>58</v>
      </c>
      <c r="B15" s="55" t="s">
        <v>59</v>
      </c>
      <c r="C15" s="55">
        <v>19.47</v>
      </c>
      <c r="D15" s="55">
        <v>19.47</v>
      </c>
      <c r="E15" s="55"/>
    </row>
    <row r="16" spans="1:5" ht="27" customHeight="1">
      <c r="A16" s="55" t="s">
        <v>60</v>
      </c>
      <c r="B16" s="55" t="s">
        <v>61</v>
      </c>
      <c r="C16" s="55">
        <v>19.47</v>
      </c>
      <c r="D16" s="55">
        <v>19.47</v>
      </c>
      <c r="E16" s="55"/>
    </row>
    <row r="17" spans="1:5" ht="27" customHeight="1">
      <c r="A17" s="55" t="s">
        <v>62</v>
      </c>
      <c r="B17" s="55" t="s">
        <v>63</v>
      </c>
      <c r="C17" s="55">
        <v>19.47</v>
      </c>
      <c r="D17" s="55">
        <v>19.47</v>
      </c>
      <c r="E17" s="55"/>
    </row>
    <row r="18" spans="1:5" ht="21" customHeight="1">
      <c r="A18" s="2"/>
      <c r="B18" s="2"/>
      <c r="C18" s="2"/>
      <c r="D18" s="2"/>
      <c r="E18" s="2"/>
    </row>
    <row r="19" ht="21" customHeight="1"/>
    <row r="20" ht="21" customHeight="1">
      <c r="C20" s="85"/>
    </row>
    <row r="21" ht="21" customHeight="1">
      <c r="E21" s="85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8">
    <mergeCell ref="A2:E2"/>
    <mergeCell ref="A4:B4"/>
    <mergeCell ref="C4:C5"/>
    <mergeCell ref="D4:D5"/>
    <mergeCell ref="E4:E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4"/>
  <sheetViews>
    <sheetView showGridLines="0" showZeros="0" workbookViewId="0" topLeftCell="A19">
      <selection activeCell="G7" sqref="G7"/>
    </sheetView>
  </sheetViews>
  <sheetFormatPr defaultColWidth="9.140625" defaultRowHeight="12.75"/>
  <cols>
    <col min="1" max="1" width="31.28125" style="0" customWidth="1"/>
    <col min="2" max="2" width="14.28125" style="0" customWidth="1"/>
    <col min="3" max="3" width="21.140625" style="0" customWidth="1"/>
    <col min="4" max="4" width="13.28125" style="0" customWidth="1"/>
    <col min="5" max="5" width="15.7109375" style="0" customWidth="1"/>
    <col min="6" max="6" width="14.8515625" style="0" customWidth="1"/>
    <col min="7" max="7" width="12.421875" style="0" customWidth="1"/>
    <col min="8" max="34" width="9.140625" style="0" customWidth="1"/>
  </cols>
  <sheetData>
    <row r="1" spans="1:7" ht="19.5" customHeight="1">
      <c r="A1" s="49"/>
      <c r="B1" s="70"/>
      <c r="C1" s="49"/>
      <c r="D1" s="49"/>
      <c r="E1" s="49"/>
      <c r="F1" s="71"/>
      <c r="G1" s="54"/>
    </row>
    <row r="2" spans="1:7" ht="29.25" customHeight="1">
      <c r="A2" s="72" t="s">
        <v>71</v>
      </c>
      <c r="B2" s="73"/>
      <c r="C2" s="72"/>
      <c r="D2" s="72"/>
      <c r="E2" s="72"/>
      <c r="F2" s="72"/>
      <c r="G2" s="54"/>
    </row>
    <row r="3" spans="1:7" ht="17.25" customHeight="1">
      <c r="A3" s="57" t="s">
        <v>26</v>
      </c>
      <c r="B3" s="74"/>
      <c r="C3" s="54"/>
      <c r="D3" s="54"/>
      <c r="E3" s="54"/>
      <c r="F3" s="50"/>
      <c r="G3" s="58" t="s">
        <v>2</v>
      </c>
    </row>
    <row r="4" spans="1:7" ht="17.25" customHeight="1">
      <c r="A4" s="3" t="s">
        <v>3</v>
      </c>
      <c r="B4" s="3"/>
      <c r="C4" s="3" t="s">
        <v>72</v>
      </c>
      <c r="D4" s="3"/>
      <c r="E4" s="3"/>
      <c r="F4" s="3"/>
      <c r="G4" s="3"/>
    </row>
    <row r="5" spans="1:7" s="69" customFormat="1" ht="33" customHeight="1">
      <c r="A5" s="60" t="s">
        <v>5</v>
      </c>
      <c r="B5" s="75" t="s">
        <v>6</v>
      </c>
      <c r="C5" s="76" t="s">
        <v>7</v>
      </c>
      <c r="D5" s="76" t="s">
        <v>29</v>
      </c>
      <c r="E5" s="76" t="s">
        <v>73</v>
      </c>
      <c r="F5" s="76" t="s">
        <v>74</v>
      </c>
      <c r="G5" s="77" t="s">
        <v>75</v>
      </c>
    </row>
    <row r="6" spans="1:7" ht="17.25" customHeight="1">
      <c r="A6" s="78" t="s">
        <v>8</v>
      </c>
      <c r="B6" s="55">
        <v>409.8</v>
      </c>
      <c r="C6" s="55" t="s">
        <v>76</v>
      </c>
      <c r="D6" s="10">
        <f>IF(ISBLANK('财拨总表（引用）'!B6)," ",'财拨总表（引用）'!B6)</f>
        <v>409.8</v>
      </c>
      <c r="E6" s="10">
        <f>IF(ISBLANK('财拨总表（引用）'!C6)," ",'财拨总表（引用）'!C6)</f>
        <v>409.8</v>
      </c>
      <c r="F6" s="10" t="str">
        <f>IF(ISBLANK('财拨总表（引用）'!D6)," ",'财拨总表（引用）'!D6)</f>
        <v> </v>
      </c>
      <c r="G6" s="79" t="str">
        <f>IF(ISBLANK('财拨总表（引用）'!E6)," ",'财拨总表（引用）'!E6)</f>
        <v> </v>
      </c>
    </row>
    <row r="7" spans="1:7" ht="17.25" customHeight="1">
      <c r="A7" s="78" t="s">
        <v>77</v>
      </c>
      <c r="B7" s="55">
        <v>409.8</v>
      </c>
      <c r="C7" s="78" t="str">
        <f>IF(ISBLANK('财拨总表（引用）'!A7)," ",'财拨总表（引用）'!A7)</f>
        <v>一般公共服务支出</v>
      </c>
      <c r="D7" s="10">
        <f>IF(ISBLANK('财拨总表（引用）'!B7)," ",'财拨总表（引用）'!B7)</f>
        <v>390.33</v>
      </c>
      <c r="E7" s="10">
        <f>IF(ISBLANK('财拨总表（引用）'!C7)," ",'财拨总表（引用）'!C7)</f>
        <v>390.33</v>
      </c>
      <c r="F7" s="10" t="str">
        <f>IF(ISBLANK('财拨总表（引用）'!D7)," ",'财拨总表（引用）'!D7)</f>
        <v> </v>
      </c>
      <c r="G7" s="79" t="str">
        <f>IF(ISBLANK('财拨总表（引用）'!E7)," ",'财拨总表（引用）'!E7)</f>
        <v> </v>
      </c>
    </row>
    <row r="8" spans="1:7" ht="17.25" customHeight="1">
      <c r="A8" s="78" t="s">
        <v>78</v>
      </c>
      <c r="B8" s="55"/>
      <c r="C8" s="78" t="str">
        <f>IF(ISBLANK('财拨总表（引用）'!A8)," ",'财拨总表（引用）'!A8)</f>
        <v>住房保障支出</v>
      </c>
      <c r="D8" s="10">
        <f>IF(ISBLANK('财拨总表（引用）'!B8)," ",'财拨总表（引用）'!B8)</f>
        <v>19.47</v>
      </c>
      <c r="E8" s="10">
        <f>IF(ISBLANK('财拨总表（引用）'!C8)," ",'财拨总表（引用）'!C8)</f>
        <v>19.47</v>
      </c>
      <c r="F8" s="10" t="str">
        <f>IF(ISBLANK('财拨总表（引用）'!D8)," ",'财拨总表（引用）'!D8)</f>
        <v> </v>
      </c>
      <c r="G8" s="79" t="str">
        <f>IF(ISBLANK('财拨总表（引用）'!E8)," ",'财拨总表（引用）'!E8)</f>
        <v> </v>
      </c>
    </row>
    <row r="9" spans="1:7" ht="17.25" customHeight="1">
      <c r="A9" s="78" t="s">
        <v>79</v>
      </c>
      <c r="B9" s="64"/>
      <c r="C9" s="78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79" t="str">
        <f>IF(ISBLANK('财拨总表（引用）'!E9)," ",'财拨总表（引用）'!E9)</f>
        <v> </v>
      </c>
    </row>
    <row r="10" spans="1:7" ht="17.25" customHeight="1">
      <c r="A10" s="78"/>
      <c r="B10" s="80"/>
      <c r="C10" s="78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79" t="str">
        <f>IF(ISBLANK('财拨总表（引用）'!E10)," ",'财拨总表（引用）'!E10)</f>
        <v> </v>
      </c>
    </row>
    <row r="11" spans="1:7" ht="17.25" customHeight="1">
      <c r="A11" s="78"/>
      <c r="B11" s="80"/>
      <c r="C11" s="78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79" t="str">
        <f>IF(ISBLANK('财拨总表（引用）'!E11)," ",'财拨总表（引用）'!E11)</f>
        <v> </v>
      </c>
    </row>
    <row r="12" spans="1:7" ht="17.25" customHeight="1">
      <c r="A12" s="78"/>
      <c r="B12" s="80"/>
      <c r="C12" s="78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79" t="str">
        <f>IF(ISBLANK('财拨总表（引用）'!E12)," ",'财拨总表（引用）'!E12)</f>
        <v> </v>
      </c>
    </row>
    <row r="13" spans="1:7" ht="17.25" customHeight="1">
      <c r="A13" s="78"/>
      <c r="B13" s="80"/>
      <c r="C13" s="78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79" t="str">
        <f>IF(ISBLANK('财拨总表（引用）'!E13)," ",'财拨总表（引用）'!E13)</f>
        <v> </v>
      </c>
    </row>
    <row r="14" spans="1:7" ht="17.25" customHeight="1">
      <c r="A14" s="78"/>
      <c r="B14" s="80"/>
      <c r="C14" s="78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79" t="str">
        <f>IF(ISBLANK('财拨总表（引用）'!E14)," ",'财拨总表（引用）'!E14)</f>
        <v> </v>
      </c>
    </row>
    <row r="15" spans="1:7" ht="17.25" customHeight="1">
      <c r="A15" s="78"/>
      <c r="B15" s="80"/>
      <c r="C15" s="78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79" t="str">
        <f>IF(ISBLANK('财拨总表（引用）'!E15)," ",'财拨总表（引用）'!E15)</f>
        <v> </v>
      </c>
    </row>
    <row r="16" spans="1:7" ht="19.5" customHeight="1">
      <c r="A16" s="78"/>
      <c r="B16" s="80"/>
      <c r="C16" s="78" t="str">
        <f>IF(ISBLANK('财拨总表（引用）'!A16)," ",'财拨总表（引用）'!A16)</f>
        <v> </v>
      </c>
      <c r="D16" s="10" t="str">
        <f>IF(ISBLANK('财拨总表（引用）'!B40)," ",'财拨总表（引用）'!B40)</f>
        <v> </v>
      </c>
      <c r="E16" s="10" t="str">
        <f>IF(ISBLANK('财拨总表（引用）'!C40)," ",'财拨总表（引用）'!C40)</f>
        <v> </v>
      </c>
      <c r="F16" s="10" t="str">
        <f>IF(ISBLANK('财拨总表（引用）'!D40)," ",'财拨总表（引用）'!D40)</f>
        <v> </v>
      </c>
      <c r="G16" s="79" t="str">
        <f>IF(ISBLANK('财拨总表（引用）'!E40)," ",'财拨总表（引用）'!E40)</f>
        <v> </v>
      </c>
    </row>
    <row r="17" spans="1:7" ht="19.5" customHeight="1">
      <c r="A17" s="78"/>
      <c r="B17" s="80"/>
      <c r="C17" s="78" t="str">
        <f>IF(ISBLANK('财拨总表（引用）'!A17)," ",'财拨总表（引用）'!A17)</f>
        <v> </v>
      </c>
      <c r="D17" s="10" t="str">
        <f>IF(ISBLANK('财拨总表（引用）'!B44)," ",'财拨总表（引用）'!B44)</f>
        <v> </v>
      </c>
      <c r="E17" s="10" t="str">
        <f>IF(ISBLANK('财拨总表（引用）'!C44)," ",'财拨总表（引用）'!C44)</f>
        <v> </v>
      </c>
      <c r="F17" s="10" t="str">
        <f>IF(ISBLANK('财拨总表（引用）'!D44)," ",'财拨总表（引用）'!D44)</f>
        <v> </v>
      </c>
      <c r="G17" s="79" t="str">
        <f>IF(ISBLANK('财拨总表（引用）'!E44)," ",'财拨总表（引用）'!E44)</f>
        <v> </v>
      </c>
    </row>
    <row r="18" spans="1:7" ht="19.5" customHeight="1">
      <c r="A18" s="78"/>
      <c r="B18" s="80"/>
      <c r="C18" s="78" t="str">
        <f>IF(ISBLANK('财拨总表（引用）'!A18)," ",'财拨总表（引用）'!A18)</f>
        <v> </v>
      </c>
      <c r="D18" s="10" t="str">
        <f>IF(ISBLANK('财拨总表（引用）'!B45)," ",'财拨总表（引用）'!B45)</f>
        <v> </v>
      </c>
      <c r="E18" s="10" t="str">
        <f>IF(ISBLANK('财拨总表（引用）'!C45)," ",'财拨总表（引用）'!C45)</f>
        <v> </v>
      </c>
      <c r="F18" s="10" t="str">
        <f>IF(ISBLANK('财拨总表（引用）'!D45)," ",'财拨总表（引用）'!D45)</f>
        <v> </v>
      </c>
      <c r="G18" s="79" t="str">
        <f>IF(ISBLANK('财拨总表（引用）'!E45)," ",'财拨总表（引用）'!E45)</f>
        <v> </v>
      </c>
    </row>
    <row r="19" spans="1:7" ht="19.5" customHeight="1">
      <c r="A19" s="78"/>
      <c r="B19" s="80"/>
      <c r="C19" s="78" t="str">
        <f>IF(ISBLANK('财拨总表（引用）'!A19)," ",'财拨总表（引用）'!A19)</f>
        <v> </v>
      </c>
      <c r="D19" s="10" t="str">
        <f>IF(ISBLANK('财拨总表（引用）'!B46)," ",'财拨总表（引用）'!B46)</f>
        <v> </v>
      </c>
      <c r="E19" s="10" t="str">
        <f>IF(ISBLANK('财拨总表（引用）'!C46)," ",'财拨总表（引用）'!C46)</f>
        <v> </v>
      </c>
      <c r="F19" s="10" t="str">
        <f>IF(ISBLANK('财拨总表（引用）'!D46)," ",'财拨总表（引用）'!D46)</f>
        <v> </v>
      </c>
      <c r="G19" s="79" t="str">
        <f>IF(ISBLANK('财拨总表（引用）'!E46)," ",'财拨总表（引用）'!E46)</f>
        <v> </v>
      </c>
    </row>
    <row r="20" spans="1:7" ht="17.25" customHeight="1">
      <c r="A20" s="78" t="s">
        <v>80</v>
      </c>
      <c r="B20" s="81"/>
      <c r="C20" s="55" t="s">
        <v>81</v>
      </c>
      <c r="D20" s="10" t="str">
        <f>IF(ISBLANK('财拨总表（引用）'!B47)," ",'财拨总表（引用）'!B47)</f>
        <v> </v>
      </c>
      <c r="E20" s="10" t="str">
        <f>IF(ISBLANK('财拨总表（引用）'!C47)," ",'财拨总表（引用）'!C47)</f>
        <v> </v>
      </c>
      <c r="F20" s="10" t="str">
        <f>IF(ISBLANK('财拨总表（引用）'!D47)," ",'财拨总表（引用）'!D47)</f>
        <v> </v>
      </c>
      <c r="G20" s="79" t="str">
        <f>IF(ISBLANK('财拨总表（引用）'!E47)," ",'财拨总表（引用）'!E47)</f>
        <v> </v>
      </c>
    </row>
    <row r="21" spans="1:7" ht="17.25" customHeight="1">
      <c r="A21" s="82" t="s">
        <v>82</v>
      </c>
      <c r="B21" s="2"/>
      <c r="C21" s="55"/>
      <c r="D21" s="10" t="str">
        <f>IF(ISBLANK('财拨总表（引用）'!B48)," ",'财拨总表（引用）'!B48)</f>
        <v> </v>
      </c>
      <c r="E21" s="10" t="str">
        <f>IF(ISBLANK('财拨总表（引用）'!C48)," ",'财拨总表（引用）'!C48)</f>
        <v> </v>
      </c>
      <c r="F21" s="10" t="str">
        <f>IF(ISBLANK('财拨总表（引用）'!D48)," ",'财拨总表（引用）'!D48)</f>
        <v> </v>
      </c>
      <c r="G21" s="79" t="str">
        <f>IF(ISBLANK('财拨总表（引用）'!E48)," ",'财拨总表（引用）'!E48)</f>
        <v> </v>
      </c>
    </row>
    <row r="22" spans="1:7" ht="17.25" customHeight="1">
      <c r="A22" s="78" t="s">
        <v>83</v>
      </c>
      <c r="B22" s="83"/>
      <c r="C22" s="55"/>
      <c r="D22" s="10" t="str">
        <f>IF(ISBLANK('财拨总表（引用）'!B49)," ",'财拨总表（引用）'!B49)</f>
        <v> </v>
      </c>
      <c r="E22" s="10" t="str">
        <f>IF(ISBLANK('财拨总表（引用）'!C49)," ",'财拨总表（引用）'!C49)</f>
        <v> </v>
      </c>
      <c r="F22" s="10" t="str">
        <f>IF(ISBLANK('财拨总表（引用）'!D49)," ",'财拨总表（引用）'!D49)</f>
        <v> </v>
      </c>
      <c r="G22" s="79" t="str">
        <f>IF(ISBLANK('财拨总表（引用）'!E49)," ",'财拨总表（引用）'!E49)</f>
        <v> </v>
      </c>
    </row>
    <row r="23" spans="1:7" ht="17.25" customHeight="1">
      <c r="A23" s="78"/>
      <c r="B23" s="80"/>
      <c r="C23" s="55"/>
      <c r="D23" s="10" t="str">
        <f>IF(ISBLANK('财拨总表（引用）'!B50)," ",'财拨总表（引用）'!B50)</f>
        <v> </v>
      </c>
      <c r="E23" s="10" t="str">
        <f>IF(ISBLANK('财拨总表（引用）'!C50)," ",'财拨总表（引用）'!C50)</f>
        <v> </v>
      </c>
      <c r="F23" s="10" t="str">
        <f>IF(ISBLANK('财拨总表（引用）'!D50)," ",'财拨总表（引用）'!D50)</f>
        <v> </v>
      </c>
      <c r="G23" s="79" t="str">
        <f>IF(ISBLANK('财拨总表（引用）'!E50)," ",'财拨总表（引用）'!E50)</f>
        <v> </v>
      </c>
    </row>
    <row r="24" spans="1:7" ht="17.25" customHeight="1">
      <c r="A24" s="78"/>
      <c r="B24" s="80"/>
      <c r="C24" s="55"/>
      <c r="D24" s="10" t="str">
        <f>IF(ISBLANK('财拨总表（引用）'!B51)," ",'财拨总表（引用）'!B51)</f>
        <v> </v>
      </c>
      <c r="E24" s="10" t="str">
        <f>IF(ISBLANK('财拨总表（引用）'!C51)," ",'财拨总表（引用）'!C51)</f>
        <v> </v>
      </c>
      <c r="F24" s="10" t="str">
        <f>IF(ISBLANK('财拨总表（引用）'!D51)," ",'财拨总表（引用）'!D51)</f>
        <v> </v>
      </c>
      <c r="G24" s="79" t="str">
        <f>IF(ISBLANK('财拨总表（引用）'!E51)," ",'财拨总表（引用）'!E51)</f>
        <v> </v>
      </c>
    </row>
    <row r="25" spans="1:7" ht="17.25" customHeight="1">
      <c r="A25" s="84" t="s">
        <v>23</v>
      </c>
      <c r="B25" s="55">
        <v>409.8</v>
      </c>
      <c r="C25" s="84" t="s">
        <v>24</v>
      </c>
      <c r="D25" s="10">
        <f>IF(ISBLANK('财拨总表（引用）'!B6)," ",'财拨总表（引用）'!B6)</f>
        <v>409.8</v>
      </c>
      <c r="E25" s="10">
        <f>IF(ISBLANK('财拨总表（引用）'!C6)," ",'财拨总表（引用）'!C6)</f>
        <v>409.8</v>
      </c>
      <c r="F25" s="10" t="str">
        <f>IF(ISBLANK('财拨总表（引用）'!D6)," ",'财拨总表（引用）'!D6)</f>
        <v> </v>
      </c>
      <c r="G25" s="79" t="str">
        <f>IF(ISBLANK('财拨总表（引用）'!E6)," ",'财拨总表（引用）'!E6)</f>
        <v> </v>
      </c>
    </row>
    <row r="26" spans="2:7" ht="12.75" customHeight="1">
      <c r="B26" s="85"/>
      <c r="G26" s="59"/>
    </row>
    <row r="27" spans="2:7" ht="12.75" customHeight="1">
      <c r="B27" s="85"/>
      <c r="G27" s="59"/>
    </row>
    <row r="28" spans="2:7" ht="12.75" customHeight="1">
      <c r="B28" s="85"/>
      <c r="G28" s="59"/>
    </row>
    <row r="29" spans="2:7" ht="12.75" customHeight="1">
      <c r="B29" s="85"/>
      <c r="G29" s="59"/>
    </row>
    <row r="30" spans="2:7" ht="12.75" customHeight="1">
      <c r="B30" s="85"/>
      <c r="G30" s="59"/>
    </row>
    <row r="31" spans="2:7" ht="12.75" customHeight="1">
      <c r="B31" s="85"/>
      <c r="G31" s="59"/>
    </row>
    <row r="32" spans="2:7" ht="12.75" customHeight="1">
      <c r="B32" s="85"/>
      <c r="G32" s="59"/>
    </row>
    <row r="33" spans="2:7" ht="12.75" customHeight="1">
      <c r="B33" s="85"/>
      <c r="G33" s="59"/>
    </row>
    <row r="34" spans="2:7" ht="12.75" customHeight="1">
      <c r="B34" s="85"/>
      <c r="G34" s="59"/>
    </row>
    <row r="35" spans="2:7" ht="12.75" customHeight="1">
      <c r="B35" s="85"/>
      <c r="G35" s="59"/>
    </row>
    <row r="36" spans="2:7" ht="12.75" customHeight="1">
      <c r="B36" s="85"/>
      <c r="G36" s="59"/>
    </row>
    <row r="37" spans="2:7" ht="12.75" customHeight="1">
      <c r="B37" s="85"/>
      <c r="G37" s="59"/>
    </row>
    <row r="38" spans="2:7" ht="12.75" customHeight="1">
      <c r="B38" s="85"/>
      <c r="G38" s="59"/>
    </row>
    <row r="39" spans="2:7" ht="12.75" customHeight="1">
      <c r="B39" s="85"/>
      <c r="G39" s="59"/>
    </row>
    <row r="40" spans="2:7" ht="12.75" customHeight="1">
      <c r="B40" s="85"/>
      <c r="G40" s="59"/>
    </row>
    <row r="41" spans="2:7" ht="12.75" customHeight="1">
      <c r="B41" s="85"/>
      <c r="G41" s="59"/>
    </row>
    <row r="42" spans="2:7" ht="12.75" customHeight="1">
      <c r="B42" s="85"/>
      <c r="G42" s="59"/>
    </row>
    <row r="43" spans="2:7" ht="12.75" customHeight="1">
      <c r="B43" s="85"/>
      <c r="G43" s="59"/>
    </row>
    <row r="44" spans="2:7" ht="12.75" customHeight="1">
      <c r="B44" s="85"/>
      <c r="G44" s="59"/>
    </row>
    <row r="45" spans="2:7" ht="12.75" customHeight="1">
      <c r="B45" s="85"/>
      <c r="G45" s="59"/>
    </row>
    <row r="46" spans="2:7" ht="12.75" customHeight="1">
      <c r="B46" s="85"/>
      <c r="G46" s="59"/>
    </row>
    <row r="47" spans="2:7" ht="12.75" customHeight="1">
      <c r="B47" s="85"/>
      <c r="G47" s="59"/>
    </row>
    <row r="48" spans="2:7" ht="12.75" customHeight="1">
      <c r="B48" s="85"/>
      <c r="G48" s="59"/>
    </row>
    <row r="49" spans="2:7" ht="12.75" customHeight="1">
      <c r="B49" s="85"/>
      <c r="G49" s="59"/>
    </row>
    <row r="50" spans="2:7" ht="12.75" customHeight="1">
      <c r="B50" s="85"/>
      <c r="G50" s="59"/>
    </row>
    <row r="51" spans="2:32" ht="12.75" customHeight="1">
      <c r="B51" s="85"/>
      <c r="G51" s="59"/>
      <c r="AF51" s="12"/>
    </row>
    <row r="52" spans="2:30" ht="12.75" customHeight="1">
      <c r="B52" s="85"/>
      <c r="G52" s="59"/>
      <c r="AD52" s="12"/>
    </row>
    <row r="53" spans="2:32" ht="12.75" customHeight="1">
      <c r="B53" s="85"/>
      <c r="G53" s="59"/>
      <c r="AE53" s="12"/>
      <c r="AF53" s="12"/>
    </row>
    <row r="54" spans="2:33" ht="12.75" customHeight="1">
      <c r="B54" s="85"/>
      <c r="G54" s="59"/>
      <c r="AF54" s="12"/>
      <c r="AG54" s="12"/>
    </row>
    <row r="55" spans="2:33" ht="12.75" customHeight="1">
      <c r="B55" s="85"/>
      <c r="G55" s="59"/>
      <c r="AG55" s="86"/>
    </row>
    <row r="56" spans="2:7" ht="12.75" customHeight="1">
      <c r="B56" s="85"/>
      <c r="G56" s="59"/>
    </row>
    <row r="57" spans="2:7" ht="12.75" customHeight="1">
      <c r="B57" s="85"/>
      <c r="G57" s="59"/>
    </row>
    <row r="58" spans="2:7" ht="12.75" customHeight="1">
      <c r="B58" s="85"/>
      <c r="G58" s="59"/>
    </row>
    <row r="59" spans="2:7" ht="12.75" customHeight="1">
      <c r="B59" s="85"/>
      <c r="G59" s="59"/>
    </row>
    <row r="60" spans="2:7" ht="12.75" customHeight="1">
      <c r="B60" s="85"/>
      <c r="G60" s="59"/>
    </row>
    <row r="61" spans="2:7" ht="12.75" customHeight="1">
      <c r="B61" s="85"/>
      <c r="G61" s="59"/>
    </row>
    <row r="62" spans="2:7" ht="12.75" customHeight="1">
      <c r="B62" s="85"/>
      <c r="G62" s="59"/>
    </row>
    <row r="63" spans="2:7" ht="12.75" customHeight="1">
      <c r="B63" s="85"/>
      <c r="G63" s="59"/>
    </row>
    <row r="64" spans="2:7" ht="12.75" customHeight="1">
      <c r="B64" s="85"/>
      <c r="G64" s="59"/>
    </row>
    <row r="65" spans="2:7" ht="12.75" customHeight="1">
      <c r="B65" s="85"/>
      <c r="G65" s="59"/>
    </row>
    <row r="66" spans="2:7" ht="12.75" customHeight="1">
      <c r="B66" s="85"/>
      <c r="G66" s="59"/>
    </row>
    <row r="67" spans="2:7" ht="12.75" customHeight="1">
      <c r="B67" s="85"/>
      <c r="G67" s="59"/>
    </row>
    <row r="68" spans="2:7" ht="12.75" customHeight="1">
      <c r="B68" s="85"/>
      <c r="G68" s="59"/>
    </row>
    <row r="69" spans="2:7" ht="12.75" customHeight="1">
      <c r="B69" s="85"/>
      <c r="G69" s="59"/>
    </row>
    <row r="70" spans="2:7" ht="12.75" customHeight="1">
      <c r="B70" s="85"/>
      <c r="G70" s="59"/>
    </row>
    <row r="71" spans="2:7" ht="12.75" customHeight="1">
      <c r="B71" s="85"/>
      <c r="G71" s="59"/>
    </row>
    <row r="72" spans="2:7" ht="12.75" customHeight="1">
      <c r="B72" s="85"/>
      <c r="G72" s="59"/>
    </row>
    <row r="73" spans="2:7" ht="12.75" customHeight="1">
      <c r="B73" s="85"/>
      <c r="G73" s="59"/>
    </row>
    <row r="74" spans="2:7" ht="12.75" customHeight="1">
      <c r="B74" s="85"/>
      <c r="G74" s="59"/>
    </row>
    <row r="75" spans="2:7" ht="12.75" customHeight="1">
      <c r="B75" s="85"/>
      <c r="G75" s="59"/>
    </row>
    <row r="76" spans="2:7" ht="12.75" customHeight="1">
      <c r="B76" s="85"/>
      <c r="G76" s="59"/>
    </row>
    <row r="77" spans="2:7" ht="12.75" customHeight="1">
      <c r="B77" s="85"/>
      <c r="G77" s="59"/>
    </row>
    <row r="78" spans="2:7" ht="12.75" customHeight="1">
      <c r="B78" s="85"/>
      <c r="G78" s="59"/>
    </row>
    <row r="79" spans="2:7" ht="12.75" customHeight="1">
      <c r="B79" s="85"/>
      <c r="G79" s="59"/>
    </row>
    <row r="80" spans="2:7" ht="12.75" customHeight="1">
      <c r="B80" s="85"/>
      <c r="G80" s="59"/>
    </row>
    <row r="81" spans="2:7" ht="12.75" customHeight="1">
      <c r="B81" s="85"/>
      <c r="G81" s="59"/>
    </row>
    <row r="82" spans="2:7" ht="12.75" customHeight="1">
      <c r="B82" s="85"/>
      <c r="G82" s="59"/>
    </row>
    <row r="83" spans="2:7" ht="12.75" customHeight="1">
      <c r="B83" s="85"/>
      <c r="G83" s="59"/>
    </row>
    <row r="84" spans="2:7" ht="12.75" customHeight="1">
      <c r="B84" s="85"/>
      <c r="G84" s="59"/>
    </row>
    <row r="85" spans="2:7" ht="12.75" customHeight="1">
      <c r="B85" s="85"/>
      <c r="G85" s="59"/>
    </row>
    <row r="86" spans="2:7" ht="12.75" customHeight="1">
      <c r="B86" s="85"/>
      <c r="G86" s="59"/>
    </row>
    <row r="87" spans="2:7" ht="12.75" customHeight="1">
      <c r="B87" s="85"/>
      <c r="G87" s="59"/>
    </row>
    <row r="88" spans="2:7" ht="12.75" customHeight="1">
      <c r="B88" s="85"/>
      <c r="G88" s="59"/>
    </row>
    <row r="89" spans="2:7" ht="12.75" customHeight="1">
      <c r="B89" s="85"/>
      <c r="G89" s="59"/>
    </row>
    <row r="90" spans="2:7" ht="12.75" customHeight="1">
      <c r="B90" s="85"/>
      <c r="G90" s="59"/>
    </row>
    <row r="91" spans="2:7" ht="12.75" customHeight="1">
      <c r="B91" s="85"/>
      <c r="G91" s="59"/>
    </row>
    <row r="92" spans="2:26" ht="12.75" customHeight="1">
      <c r="B92" s="85"/>
      <c r="G92" s="59"/>
      <c r="Z92" s="12"/>
    </row>
    <row r="93" spans="2:26" ht="12.75" customHeight="1">
      <c r="B93" s="85"/>
      <c r="G93" s="59"/>
      <c r="W93" s="12"/>
      <c r="X93" s="12"/>
      <c r="Y93" s="12"/>
      <c r="Z93" s="86"/>
    </row>
    <row r="94" spans="2:7" ht="12.75" customHeight="1">
      <c r="B94" s="85"/>
      <c r="G94" s="59"/>
    </row>
    <row r="95" spans="2:7" ht="12.75" customHeight="1">
      <c r="B95" s="85"/>
      <c r="G95" s="59"/>
    </row>
    <row r="96" spans="2:7" ht="12.75" customHeight="1">
      <c r="B96" s="85"/>
      <c r="G96" s="59"/>
    </row>
    <row r="97" spans="2:7" ht="12.75" customHeight="1">
      <c r="B97" s="85"/>
      <c r="G97" s="59"/>
    </row>
    <row r="98" spans="2:7" ht="12.75" customHeight="1">
      <c r="B98" s="85"/>
      <c r="G98" s="59"/>
    </row>
    <row r="99" spans="2:7" ht="12.75" customHeight="1">
      <c r="B99" s="85"/>
      <c r="G99" s="59"/>
    </row>
    <row r="100" spans="2:7" ht="12.75" customHeight="1">
      <c r="B100" s="85"/>
      <c r="G100" s="59"/>
    </row>
    <row r="101" spans="2:7" ht="12.75" customHeight="1">
      <c r="B101" s="85"/>
      <c r="G101" s="59"/>
    </row>
    <row r="102" spans="2:7" ht="12.75" customHeight="1">
      <c r="B102" s="85"/>
      <c r="G102" s="59"/>
    </row>
    <row r="103" spans="2:7" ht="12.75" customHeight="1">
      <c r="B103" s="85"/>
      <c r="G103" s="59"/>
    </row>
    <row r="104" spans="2:7" ht="12.75" customHeight="1">
      <c r="B104" s="85"/>
      <c r="G104" s="59"/>
    </row>
    <row r="105" spans="2:7" ht="12.75" customHeight="1">
      <c r="B105" s="85"/>
      <c r="G105" s="59"/>
    </row>
    <row r="106" spans="2:7" ht="12.75" customHeight="1">
      <c r="B106" s="85"/>
      <c r="G106" s="59"/>
    </row>
    <row r="107" spans="2:7" ht="12.75" customHeight="1">
      <c r="B107" s="85"/>
      <c r="G107" s="59"/>
    </row>
    <row r="108" spans="2:7" ht="12.75" customHeight="1">
      <c r="B108" s="85"/>
      <c r="G108" s="59"/>
    </row>
    <row r="109" spans="2:7" ht="12.75" customHeight="1">
      <c r="B109" s="85"/>
      <c r="G109" s="59"/>
    </row>
    <row r="110" spans="2:7" ht="12.75" customHeight="1">
      <c r="B110" s="85"/>
      <c r="G110" s="59"/>
    </row>
    <row r="111" spans="2:7" ht="12.75" customHeight="1">
      <c r="B111" s="85"/>
      <c r="G111" s="59"/>
    </row>
    <row r="112" spans="2:7" ht="12.75" customHeight="1">
      <c r="B112" s="85"/>
      <c r="G112" s="59"/>
    </row>
    <row r="113" spans="2:7" ht="12.75" customHeight="1">
      <c r="B113" s="85"/>
      <c r="G113" s="59"/>
    </row>
    <row r="114" spans="2:7" ht="12.75" customHeight="1">
      <c r="B114" s="85"/>
      <c r="G114" s="59"/>
    </row>
    <row r="115" spans="2:7" ht="12.75" customHeight="1">
      <c r="B115" s="85"/>
      <c r="G115" s="59"/>
    </row>
    <row r="116" spans="2:7" ht="12.75" customHeight="1">
      <c r="B116" s="85"/>
      <c r="G116" s="59"/>
    </row>
    <row r="117" spans="2:7" ht="12.75" customHeight="1">
      <c r="B117" s="85"/>
      <c r="G117" s="59"/>
    </row>
    <row r="118" spans="2:7" ht="12.75" customHeight="1">
      <c r="B118" s="85"/>
      <c r="G118" s="59"/>
    </row>
    <row r="119" spans="2:7" ht="12.75" customHeight="1">
      <c r="B119" s="85"/>
      <c r="G119" s="59"/>
    </row>
    <row r="120" spans="2:7" ht="12.75" customHeight="1">
      <c r="B120" s="85"/>
      <c r="G120" s="59"/>
    </row>
    <row r="121" spans="2:7" ht="12.75" customHeight="1">
      <c r="B121" s="85"/>
      <c r="G121" s="59"/>
    </row>
    <row r="122" spans="2:7" ht="12.75" customHeight="1">
      <c r="B122" s="85"/>
      <c r="G122" s="59"/>
    </row>
    <row r="123" spans="2:7" ht="12.75" customHeight="1">
      <c r="B123" s="85"/>
      <c r="G123" s="59"/>
    </row>
    <row r="124" spans="2:7" ht="12.75" customHeight="1">
      <c r="B124" s="85"/>
      <c r="G124" s="59"/>
    </row>
    <row r="125" spans="2:7" ht="12.75" customHeight="1">
      <c r="B125" s="85"/>
      <c r="G125" s="59"/>
    </row>
    <row r="126" spans="2:7" ht="12.75" customHeight="1">
      <c r="B126" s="85"/>
      <c r="G126" s="59"/>
    </row>
    <row r="127" spans="2:7" ht="12.75" customHeight="1">
      <c r="B127" s="85"/>
      <c r="G127" s="59"/>
    </row>
    <row r="128" spans="2:7" ht="12.75" customHeight="1">
      <c r="B128" s="85"/>
      <c r="G128" s="59"/>
    </row>
    <row r="129" spans="2:7" ht="12.75" customHeight="1">
      <c r="B129" s="85"/>
      <c r="G129" s="59"/>
    </row>
    <row r="130" spans="2:7" ht="12.75" customHeight="1">
      <c r="B130" s="85"/>
      <c r="G130" s="59"/>
    </row>
    <row r="131" spans="2:7" ht="12.75" customHeight="1">
      <c r="B131" s="85"/>
      <c r="G131" s="59"/>
    </row>
    <row r="132" spans="2:7" ht="12.75" customHeight="1">
      <c r="B132" s="85"/>
      <c r="G132" s="59"/>
    </row>
    <row r="133" spans="2:7" ht="12.75" customHeight="1">
      <c r="B133" s="85"/>
      <c r="G133" s="59"/>
    </row>
    <row r="134" spans="2:7" ht="12.75" customHeight="1">
      <c r="B134" s="85"/>
      <c r="G134" s="59"/>
    </row>
    <row r="135" spans="2:7" ht="12.75" customHeight="1">
      <c r="B135" s="85"/>
      <c r="G135" s="59"/>
    </row>
    <row r="136" spans="2:7" ht="12.75" customHeight="1">
      <c r="B136" s="85"/>
      <c r="G136" s="59"/>
    </row>
    <row r="137" spans="2:7" ht="12.75" customHeight="1">
      <c r="B137" s="85"/>
      <c r="G137" s="59"/>
    </row>
    <row r="138" spans="2:7" ht="12.75" customHeight="1">
      <c r="B138" s="85"/>
      <c r="G138" s="59"/>
    </row>
    <row r="139" spans="2:7" ht="12.75" customHeight="1">
      <c r="B139" s="85"/>
      <c r="G139" s="59"/>
    </row>
    <row r="140" spans="2:7" ht="12.75" customHeight="1">
      <c r="B140" s="85"/>
      <c r="G140" s="59"/>
    </row>
    <row r="141" spans="2:7" ht="12.75" customHeight="1">
      <c r="B141" s="85"/>
      <c r="G141" s="59"/>
    </row>
    <row r="142" spans="2:7" ht="12.75" customHeight="1">
      <c r="B142" s="85"/>
      <c r="G142" s="59"/>
    </row>
    <row r="143" spans="2:7" ht="12.75" customHeight="1">
      <c r="B143" s="85"/>
      <c r="G143" s="59"/>
    </row>
    <row r="144" spans="2:7" ht="12.75" customHeight="1">
      <c r="B144" s="85"/>
      <c r="G144" s="59"/>
    </row>
    <row r="145" spans="2:7" ht="12.75" customHeight="1">
      <c r="B145" s="85"/>
      <c r="G145" s="59"/>
    </row>
    <row r="146" spans="2:7" ht="12.75" customHeight="1">
      <c r="B146" s="85"/>
      <c r="G146" s="59"/>
    </row>
    <row r="147" spans="2:7" ht="12.75" customHeight="1">
      <c r="B147" s="85"/>
      <c r="G147" s="59"/>
    </row>
    <row r="148" spans="2:7" ht="12.75" customHeight="1">
      <c r="B148" s="85"/>
      <c r="G148" s="59"/>
    </row>
    <row r="149" spans="2:7" ht="12.75" customHeight="1">
      <c r="B149" s="85"/>
      <c r="G149" s="59"/>
    </row>
    <row r="150" spans="2:7" ht="12.75" customHeight="1">
      <c r="B150" s="85"/>
      <c r="G150" s="59"/>
    </row>
    <row r="151" spans="2:7" ht="12.75" customHeight="1">
      <c r="B151" s="85"/>
      <c r="G151" s="59"/>
    </row>
    <row r="152" spans="2:7" ht="12.75" customHeight="1">
      <c r="B152" s="85"/>
      <c r="G152" s="59"/>
    </row>
    <row r="153" spans="2:7" ht="12.75" customHeight="1">
      <c r="B153" s="85"/>
      <c r="G153" s="59"/>
    </row>
    <row r="154" spans="2:7" ht="12.75" customHeight="1">
      <c r="B154" s="85"/>
      <c r="G154" s="59"/>
    </row>
    <row r="155" spans="2:7" ht="12.75" customHeight="1">
      <c r="B155" s="85"/>
      <c r="G155" s="59"/>
    </row>
    <row r="156" spans="2:7" ht="12.75" customHeight="1">
      <c r="B156" s="85"/>
      <c r="G156" s="59"/>
    </row>
    <row r="157" spans="2:7" ht="12.75" customHeight="1">
      <c r="B157" s="85"/>
      <c r="G157" s="59"/>
    </row>
    <row r="158" spans="2:7" ht="12.75" customHeight="1">
      <c r="B158" s="85"/>
      <c r="G158" s="59"/>
    </row>
    <row r="159" spans="2:7" ht="12.75" customHeight="1">
      <c r="B159" s="85"/>
      <c r="G159" s="59"/>
    </row>
    <row r="160" spans="2:7" ht="12.75" customHeight="1">
      <c r="B160" s="85"/>
      <c r="G160" s="59"/>
    </row>
    <row r="161" spans="2:7" ht="12.75" customHeight="1">
      <c r="B161" s="85"/>
      <c r="G161" s="59"/>
    </row>
    <row r="162" spans="2:7" ht="12.75" customHeight="1">
      <c r="B162" s="85"/>
      <c r="G162" s="59"/>
    </row>
    <row r="163" spans="2:7" ht="12.75" customHeight="1">
      <c r="B163" s="85"/>
      <c r="G163" s="59"/>
    </row>
    <row r="164" spans="2:7" ht="12.75" customHeight="1">
      <c r="B164" s="85"/>
      <c r="G164" s="59"/>
    </row>
    <row r="165" spans="2:7" ht="12.75" customHeight="1">
      <c r="B165" s="85"/>
      <c r="G165" s="59"/>
    </row>
    <row r="166" spans="2:7" ht="12.75" customHeight="1">
      <c r="B166" s="85"/>
      <c r="G166" s="59"/>
    </row>
    <row r="167" spans="2:7" ht="12.75" customHeight="1">
      <c r="B167" s="85"/>
      <c r="G167" s="59"/>
    </row>
    <row r="168" spans="2:7" ht="12.75" customHeight="1">
      <c r="B168" s="85"/>
      <c r="G168" s="59"/>
    </row>
    <row r="169" spans="2:7" ht="12.75" customHeight="1">
      <c r="B169" s="85"/>
      <c r="G169" s="59"/>
    </row>
    <row r="170" spans="2:7" ht="12.75" customHeight="1">
      <c r="B170" s="85"/>
      <c r="G170" s="59"/>
    </row>
    <row r="171" spans="2:7" ht="12.75" customHeight="1">
      <c r="B171" s="85"/>
      <c r="G171" s="59"/>
    </row>
    <row r="172" spans="2:7" ht="12.75" customHeight="1">
      <c r="B172" s="85"/>
      <c r="G172" s="59"/>
    </row>
    <row r="173" spans="2:7" ht="12.75" customHeight="1">
      <c r="B173" s="85"/>
      <c r="G173" s="59"/>
    </row>
    <row r="174" spans="2:7" ht="12.75" customHeight="1">
      <c r="B174" s="85"/>
      <c r="G174" s="59"/>
    </row>
    <row r="175" spans="2:7" ht="12.75" customHeight="1">
      <c r="B175" s="85"/>
      <c r="G175" s="59"/>
    </row>
    <row r="176" spans="2:7" ht="12.75" customHeight="1">
      <c r="B176" s="85"/>
      <c r="G176" s="59"/>
    </row>
    <row r="177" spans="2:7" ht="12.75" customHeight="1">
      <c r="B177" s="85"/>
      <c r="G177" s="59"/>
    </row>
    <row r="178" spans="2:7" ht="12.75" customHeight="1">
      <c r="B178" s="85"/>
      <c r="G178" s="59"/>
    </row>
    <row r="179" spans="2:7" ht="12.75" customHeight="1">
      <c r="B179" s="85"/>
      <c r="G179" s="59"/>
    </row>
    <row r="180" spans="2:7" ht="12.75" customHeight="1">
      <c r="B180" s="85"/>
      <c r="G180" s="59"/>
    </row>
    <row r="181" spans="2:7" ht="12.75" customHeight="1">
      <c r="B181" s="85"/>
      <c r="G181" s="59"/>
    </row>
    <row r="182" spans="2:7" ht="12.75" customHeight="1">
      <c r="B182" s="85"/>
      <c r="G182" s="59"/>
    </row>
    <row r="183" spans="2:7" ht="12.75" customHeight="1">
      <c r="B183" s="85"/>
      <c r="G183" s="59"/>
    </row>
    <row r="184" spans="2:7" ht="12.75" customHeight="1">
      <c r="B184" s="85"/>
      <c r="G184" s="59"/>
    </row>
    <row r="185" spans="2:7" ht="12.75" customHeight="1">
      <c r="B185" s="85"/>
      <c r="G185" s="59"/>
    </row>
    <row r="186" spans="2:7" ht="12.75" customHeight="1">
      <c r="B186" s="85"/>
      <c r="G186" s="59"/>
    </row>
    <row r="187" spans="2:7" ht="12.75" customHeight="1">
      <c r="B187" s="85"/>
      <c r="G187" s="59"/>
    </row>
    <row r="188" spans="2:7" ht="12.75" customHeight="1">
      <c r="B188" s="85"/>
      <c r="G188" s="59"/>
    </row>
    <row r="189" spans="2:7" ht="12.75" customHeight="1">
      <c r="B189" s="85"/>
      <c r="G189" s="59"/>
    </row>
    <row r="190" spans="2:7" ht="12.75" customHeight="1">
      <c r="B190" s="85"/>
      <c r="G190" s="59"/>
    </row>
    <row r="191" spans="2:7" ht="12.75" customHeight="1">
      <c r="B191" s="85"/>
      <c r="G191" s="59"/>
    </row>
    <row r="192" spans="2:7" ht="12.75" customHeight="1">
      <c r="B192" s="85"/>
      <c r="G192" s="59"/>
    </row>
    <row r="193" spans="2:7" ht="12.75" customHeight="1">
      <c r="B193" s="85"/>
      <c r="G193" s="59"/>
    </row>
    <row r="194" spans="2:7" ht="12.75" customHeight="1">
      <c r="B194" s="85"/>
      <c r="G194" s="59"/>
    </row>
    <row r="195" spans="2:7" ht="12.75" customHeight="1">
      <c r="B195" s="85"/>
      <c r="G195" s="59"/>
    </row>
    <row r="196" spans="2:7" ht="12.75" customHeight="1">
      <c r="B196" s="85"/>
      <c r="G196" s="59"/>
    </row>
    <row r="197" spans="2:7" ht="12.75" customHeight="1">
      <c r="B197" s="85"/>
      <c r="G197" s="59"/>
    </row>
    <row r="198" spans="2:7" ht="12.75" customHeight="1">
      <c r="B198" s="85"/>
      <c r="G198" s="59"/>
    </row>
    <row r="199" spans="2:7" ht="12.75" customHeight="1">
      <c r="B199" s="85"/>
      <c r="G199" s="59"/>
    </row>
    <row r="200" spans="2:7" ht="12.75" customHeight="1">
      <c r="B200" s="85"/>
      <c r="G200" s="59"/>
    </row>
    <row r="201" spans="2:7" ht="12.75" customHeight="1">
      <c r="B201" s="85"/>
      <c r="G201" s="59"/>
    </row>
    <row r="202" spans="2:7" ht="12.75" customHeight="1">
      <c r="B202" s="85"/>
      <c r="G202" s="59"/>
    </row>
    <row r="203" spans="2:7" ht="12.75" customHeight="1">
      <c r="B203" s="85"/>
      <c r="G203" s="59"/>
    </row>
    <row r="204" spans="2:7" ht="12.75" customHeight="1">
      <c r="B204" s="85"/>
      <c r="G204" s="59"/>
    </row>
  </sheetData>
  <sheetProtection/>
  <mergeCells count="3">
    <mergeCell ref="A2:F2"/>
    <mergeCell ref="A4:B4"/>
    <mergeCell ref="C4:G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workbookViewId="0" topLeftCell="A1">
      <selection activeCell="D5" sqref="D5"/>
    </sheetView>
  </sheetViews>
  <sheetFormatPr defaultColWidth="9.140625" defaultRowHeight="12.75"/>
  <cols>
    <col min="1" max="1" width="13.7109375" style="0" customWidth="1"/>
    <col min="2" max="2" width="29.7109375" style="0" customWidth="1"/>
    <col min="3" max="5" width="25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51" t="s">
        <v>84</v>
      </c>
      <c r="B2" s="51"/>
      <c r="C2" s="51"/>
      <c r="D2" s="51"/>
      <c r="E2" s="51"/>
      <c r="F2" s="52"/>
      <c r="G2" s="52"/>
    </row>
    <row r="3" spans="1:7" ht="21" customHeight="1">
      <c r="A3" s="57" t="s">
        <v>26</v>
      </c>
      <c r="B3" s="54"/>
      <c r="C3" s="54"/>
      <c r="D3" s="54"/>
      <c r="E3" s="50" t="s">
        <v>2</v>
      </c>
      <c r="F3" s="49"/>
      <c r="G3" s="49"/>
    </row>
    <row r="4" spans="1:7" ht="17.25" customHeight="1">
      <c r="A4" s="3" t="s">
        <v>66</v>
      </c>
      <c r="B4" s="3"/>
      <c r="C4" s="3" t="s">
        <v>85</v>
      </c>
      <c r="D4" s="3"/>
      <c r="E4" s="3"/>
      <c r="F4" s="49"/>
      <c r="G4" s="49"/>
    </row>
    <row r="5" spans="1:7" ht="21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49"/>
      <c r="G5" s="49"/>
    </row>
    <row r="6" spans="1:7" ht="21" customHeight="1">
      <c r="A6" s="8" t="s">
        <v>43</v>
      </c>
      <c r="B6" s="8" t="s">
        <v>43</v>
      </c>
      <c r="C6" s="67">
        <v>1</v>
      </c>
      <c r="D6" s="67">
        <f>C6+1</f>
        <v>2</v>
      </c>
      <c r="E6" s="67">
        <f>D6+1</f>
        <v>3</v>
      </c>
      <c r="F6" s="49"/>
      <c r="G6" s="49"/>
    </row>
    <row r="7" spans="1:7" ht="28.5" customHeight="1">
      <c r="A7" s="55"/>
      <c r="B7" s="55" t="s">
        <v>29</v>
      </c>
      <c r="C7" s="55">
        <v>409.8</v>
      </c>
      <c r="D7" s="55">
        <v>288.8</v>
      </c>
      <c r="E7" s="55">
        <v>121</v>
      </c>
      <c r="F7" s="49"/>
      <c r="G7" s="49"/>
    </row>
    <row r="8" spans="1:5" ht="28.5" customHeight="1">
      <c r="A8" s="55" t="s">
        <v>44</v>
      </c>
      <c r="B8" s="55" t="s">
        <v>45</v>
      </c>
      <c r="C8" s="55">
        <v>390.33</v>
      </c>
      <c r="D8" s="55">
        <v>269.33</v>
      </c>
      <c r="E8" s="55">
        <v>121</v>
      </c>
    </row>
    <row r="9" spans="1:5" ht="28.5" customHeight="1">
      <c r="A9" s="55" t="s">
        <v>46</v>
      </c>
      <c r="B9" s="55" t="s">
        <v>47</v>
      </c>
      <c r="C9" s="55">
        <v>390.33</v>
      </c>
      <c r="D9" s="55">
        <v>269.33</v>
      </c>
      <c r="E9" s="55">
        <v>121</v>
      </c>
    </row>
    <row r="10" spans="1:5" ht="28.5" customHeight="1">
      <c r="A10" s="55" t="s">
        <v>48</v>
      </c>
      <c r="B10" s="55" t="s">
        <v>49</v>
      </c>
      <c r="C10" s="55">
        <v>93.51</v>
      </c>
      <c r="D10" s="55">
        <v>93.51</v>
      </c>
      <c r="E10" s="55"/>
    </row>
    <row r="11" spans="1:5" ht="28.5" customHeight="1">
      <c r="A11" s="55" t="s">
        <v>52</v>
      </c>
      <c r="B11" s="55" t="s">
        <v>53</v>
      </c>
      <c r="C11" s="55">
        <v>50</v>
      </c>
      <c r="D11" s="55"/>
      <c r="E11" s="55">
        <v>50</v>
      </c>
    </row>
    <row r="12" spans="1:5" ht="28.5" customHeight="1">
      <c r="A12" s="55" t="s">
        <v>54</v>
      </c>
      <c r="B12" s="55" t="s">
        <v>55</v>
      </c>
      <c r="C12" s="55">
        <v>175.82</v>
      </c>
      <c r="D12" s="55">
        <v>175.82</v>
      </c>
      <c r="E12" s="55"/>
    </row>
    <row r="13" spans="1:5" ht="28.5" customHeight="1">
      <c r="A13" s="55" t="s">
        <v>56</v>
      </c>
      <c r="B13" s="55" t="s">
        <v>57</v>
      </c>
      <c r="C13" s="55">
        <v>71</v>
      </c>
      <c r="D13" s="55"/>
      <c r="E13" s="55">
        <v>71</v>
      </c>
    </row>
    <row r="14" spans="1:5" ht="28.5" customHeight="1">
      <c r="A14" s="55" t="s">
        <v>58</v>
      </c>
      <c r="B14" s="55" t="s">
        <v>59</v>
      </c>
      <c r="C14" s="55">
        <v>19.47</v>
      </c>
      <c r="D14" s="55">
        <v>19.47</v>
      </c>
      <c r="E14" s="55"/>
    </row>
    <row r="15" spans="1:5" ht="28.5" customHeight="1">
      <c r="A15" s="55" t="s">
        <v>60</v>
      </c>
      <c r="B15" s="55" t="s">
        <v>61</v>
      </c>
      <c r="C15" s="55">
        <v>19.47</v>
      </c>
      <c r="D15" s="55">
        <v>19.47</v>
      </c>
      <c r="E15" s="55"/>
    </row>
    <row r="16" spans="1:5" ht="28.5" customHeight="1">
      <c r="A16" s="55" t="s">
        <v>62</v>
      </c>
      <c r="B16" s="55" t="s">
        <v>63</v>
      </c>
      <c r="C16" s="55">
        <v>19.47</v>
      </c>
      <c r="D16" s="55">
        <v>19.47</v>
      </c>
      <c r="E16" s="55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51" t="s">
        <v>86</v>
      </c>
      <c r="B2" s="51"/>
      <c r="C2" s="51"/>
      <c r="D2" s="51"/>
      <c r="E2" s="51"/>
      <c r="F2" s="52"/>
      <c r="G2" s="52"/>
    </row>
    <row r="3" spans="1:7" ht="21" customHeight="1">
      <c r="A3" s="57" t="s">
        <v>26</v>
      </c>
      <c r="B3" s="54"/>
      <c r="C3" s="54"/>
      <c r="D3" s="54"/>
      <c r="E3" s="50" t="s">
        <v>2</v>
      </c>
      <c r="F3" s="49"/>
      <c r="G3" s="49"/>
    </row>
    <row r="4" spans="1:7" ht="17.25" customHeight="1">
      <c r="A4" s="3" t="s">
        <v>87</v>
      </c>
      <c r="B4" s="3"/>
      <c r="C4" s="3" t="s">
        <v>88</v>
      </c>
      <c r="D4" s="3"/>
      <c r="E4" s="3"/>
      <c r="F4" s="49"/>
      <c r="G4" s="49"/>
    </row>
    <row r="5" spans="1:7" ht="21" customHeight="1">
      <c r="A5" s="3" t="s">
        <v>69</v>
      </c>
      <c r="B5" s="7" t="s">
        <v>70</v>
      </c>
      <c r="C5" s="66" t="s">
        <v>29</v>
      </c>
      <c r="D5" s="66" t="s">
        <v>89</v>
      </c>
      <c r="E5" s="66" t="s">
        <v>90</v>
      </c>
      <c r="F5" s="49"/>
      <c r="G5" s="49"/>
    </row>
    <row r="6" spans="1:7" ht="21" customHeight="1">
      <c r="A6" s="8" t="s">
        <v>43</v>
      </c>
      <c r="B6" s="8" t="s">
        <v>43</v>
      </c>
      <c r="C6" s="67">
        <v>1</v>
      </c>
      <c r="D6" s="67">
        <f>C6+1</f>
        <v>2</v>
      </c>
      <c r="E6" s="67">
        <f>D6+1</f>
        <v>3</v>
      </c>
      <c r="F6" s="49"/>
      <c r="G6" s="49"/>
    </row>
    <row r="7" spans="1:8" ht="27" customHeight="1">
      <c r="A7" s="4"/>
      <c r="B7" s="4" t="s">
        <v>29</v>
      </c>
      <c r="C7" s="64">
        <v>288.8</v>
      </c>
      <c r="D7" s="64">
        <v>275.55</v>
      </c>
      <c r="E7" s="64">
        <v>13.25</v>
      </c>
      <c r="F7" s="68"/>
      <c r="G7" s="68"/>
      <c r="H7" s="12"/>
    </row>
    <row r="8" spans="1:5" ht="27" customHeight="1">
      <c r="A8" s="4" t="s">
        <v>91</v>
      </c>
      <c r="B8" s="4" t="s">
        <v>92</v>
      </c>
      <c r="C8" s="64">
        <v>274.85</v>
      </c>
      <c r="D8" s="64">
        <v>274.85</v>
      </c>
      <c r="E8" s="64"/>
    </row>
    <row r="9" spans="1:5" ht="27" customHeight="1">
      <c r="A9" s="4" t="s">
        <v>93</v>
      </c>
      <c r="B9" s="4" t="s">
        <v>94</v>
      </c>
      <c r="C9" s="64">
        <v>90.71</v>
      </c>
      <c r="D9" s="64">
        <v>90.71</v>
      </c>
      <c r="E9" s="64"/>
    </row>
    <row r="10" spans="1:5" ht="27" customHeight="1">
      <c r="A10" s="4" t="s">
        <v>95</v>
      </c>
      <c r="B10" s="4" t="s">
        <v>96</v>
      </c>
      <c r="C10" s="64">
        <v>18.82</v>
      </c>
      <c r="D10" s="64">
        <v>18.82</v>
      </c>
      <c r="E10" s="64"/>
    </row>
    <row r="11" spans="1:5" ht="27" customHeight="1">
      <c r="A11" s="4" t="s">
        <v>97</v>
      </c>
      <c r="B11" s="4" t="s">
        <v>98</v>
      </c>
      <c r="C11" s="64">
        <v>1.72</v>
      </c>
      <c r="D11" s="64">
        <v>1.72</v>
      </c>
      <c r="E11" s="64"/>
    </row>
    <row r="12" spans="1:5" ht="27" customHeight="1">
      <c r="A12" s="4" t="s">
        <v>99</v>
      </c>
      <c r="B12" s="4" t="s">
        <v>100</v>
      </c>
      <c r="C12" s="64">
        <v>55.86</v>
      </c>
      <c r="D12" s="64">
        <v>55.86</v>
      </c>
      <c r="E12" s="64"/>
    </row>
    <row r="13" spans="1:5" ht="27" customHeight="1">
      <c r="A13" s="4" t="s">
        <v>101</v>
      </c>
      <c r="B13" s="4" t="s">
        <v>102</v>
      </c>
      <c r="C13" s="64">
        <v>25.87</v>
      </c>
      <c r="D13" s="64">
        <v>25.87</v>
      </c>
      <c r="E13" s="64"/>
    </row>
    <row r="14" spans="1:5" ht="27" customHeight="1">
      <c r="A14" s="4" t="s">
        <v>103</v>
      </c>
      <c r="B14" s="4" t="s">
        <v>104</v>
      </c>
      <c r="C14" s="64">
        <v>21.02</v>
      </c>
      <c r="D14" s="64">
        <v>21.02</v>
      </c>
      <c r="E14" s="64"/>
    </row>
    <row r="15" spans="1:5" ht="27" customHeight="1">
      <c r="A15" s="4" t="s">
        <v>105</v>
      </c>
      <c r="B15" s="4" t="s">
        <v>106</v>
      </c>
      <c r="C15" s="64">
        <v>1.76</v>
      </c>
      <c r="D15" s="64">
        <v>1.76</v>
      </c>
      <c r="E15" s="64"/>
    </row>
    <row r="16" spans="1:5" ht="27" customHeight="1">
      <c r="A16" s="4" t="s">
        <v>107</v>
      </c>
      <c r="B16" s="4" t="s">
        <v>108</v>
      </c>
      <c r="C16" s="64">
        <v>19.47</v>
      </c>
      <c r="D16" s="64">
        <v>19.47</v>
      </c>
      <c r="E16" s="64"/>
    </row>
    <row r="17" spans="1:5" ht="27" customHeight="1">
      <c r="A17" s="4" t="s">
        <v>109</v>
      </c>
      <c r="B17" s="4" t="s">
        <v>110</v>
      </c>
      <c r="C17" s="64">
        <v>39.62</v>
      </c>
      <c r="D17" s="64">
        <v>39.62</v>
      </c>
      <c r="E17" s="64"/>
    </row>
    <row r="18" spans="1:5" ht="27" customHeight="1">
      <c r="A18" s="4" t="s">
        <v>111</v>
      </c>
      <c r="B18" s="4" t="s">
        <v>112</v>
      </c>
      <c r="C18" s="64">
        <v>13.25</v>
      </c>
      <c r="D18" s="64"/>
      <c r="E18" s="64">
        <v>13.25</v>
      </c>
    </row>
    <row r="19" spans="1:5" ht="27" customHeight="1">
      <c r="A19" s="4" t="s">
        <v>113</v>
      </c>
      <c r="B19" s="4" t="s">
        <v>114</v>
      </c>
      <c r="C19" s="64">
        <v>4.51</v>
      </c>
      <c r="D19" s="64"/>
      <c r="E19" s="64">
        <v>4.51</v>
      </c>
    </row>
    <row r="20" spans="1:5" ht="27" customHeight="1">
      <c r="A20" s="4" t="s">
        <v>115</v>
      </c>
      <c r="B20" s="4" t="s">
        <v>116</v>
      </c>
      <c r="C20" s="64">
        <v>0.288</v>
      </c>
      <c r="D20" s="64"/>
      <c r="E20" s="64">
        <v>0.288</v>
      </c>
    </row>
    <row r="21" spans="1:5" ht="27" customHeight="1">
      <c r="A21" s="4" t="s">
        <v>117</v>
      </c>
      <c r="B21" s="4" t="s">
        <v>118</v>
      </c>
      <c r="C21" s="64">
        <v>0.192</v>
      </c>
      <c r="D21" s="64"/>
      <c r="E21" s="64">
        <v>0.192</v>
      </c>
    </row>
    <row r="22" spans="1:5" ht="27" customHeight="1">
      <c r="A22" s="4" t="s">
        <v>119</v>
      </c>
      <c r="B22" s="4" t="s">
        <v>120</v>
      </c>
      <c r="C22" s="64">
        <v>2</v>
      </c>
      <c r="D22" s="64"/>
      <c r="E22" s="64">
        <v>2</v>
      </c>
    </row>
    <row r="23" spans="1:5" ht="27" customHeight="1">
      <c r="A23" s="4" t="s">
        <v>121</v>
      </c>
      <c r="B23" s="4" t="s">
        <v>122</v>
      </c>
      <c r="C23" s="64">
        <v>0.3</v>
      </c>
      <c r="D23" s="64"/>
      <c r="E23" s="64">
        <v>0.3</v>
      </c>
    </row>
    <row r="24" spans="1:5" ht="27" customHeight="1">
      <c r="A24" s="4" t="s">
        <v>123</v>
      </c>
      <c r="B24" s="4" t="s">
        <v>124</v>
      </c>
      <c r="C24" s="64">
        <v>0.3</v>
      </c>
      <c r="D24" s="64"/>
      <c r="E24" s="64">
        <v>0.3</v>
      </c>
    </row>
    <row r="25" spans="1:5" ht="27" customHeight="1">
      <c r="A25" s="4" t="s">
        <v>125</v>
      </c>
      <c r="B25" s="4" t="s">
        <v>126</v>
      </c>
      <c r="C25" s="64">
        <v>2.9</v>
      </c>
      <c r="D25" s="64"/>
      <c r="E25" s="64">
        <v>2.9</v>
      </c>
    </row>
    <row r="26" spans="1:5" ht="27" customHeight="1">
      <c r="A26" s="4" t="s">
        <v>127</v>
      </c>
      <c r="B26" s="4" t="s">
        <v>128</v>
      </c>
      <c r="C26" s="64">
        <v>2.76</v>
      </c>
      <c r="D26" s="64"/>
      <c r="E26" s="64">
        <v>2.76</v>
      </c>
    </row>
    <row r="27" spans="1:5" ht="27" customHeight="1">
      <c r="A27" s="4" t="s">
        <v>129</v>
      </c>
      <c r="B27" s="4" t="s">
        <v>130</v>
      </c>
      <c r="C27" s="64">
        <v>0.7</v>
      </c>
      <c r="D27" s="64">
        <v>0.7</v>
      </c>
      <c r="E27" s="64"/>
    </row>
    <row r="28" spans="1:5" ht="27" customHeight="1">
      <c r="A28" s="4" t="s">
        <v>131</v>
      </c>
      <c r="B28" s="4" t="s">
        <v>132</v>
      </c>
      <c r="C28" s="64">
        <v>0.03</v>
      </c>
      <c r="D28" s="64">
        <v>0.03</v>
      </c>
      <c r="E28" s="64"/>
    </row>
    <row r="29" spans="1:5" ht="27" customHeight="1">
      <c r="A29" s="4" t="s">
        <v>133</v>
      </c>
      <c r="B29" s="4" t="s">
        <v>134</v>
      </c>
      <c r="C29" s="64">
        <v>0.37</v>
      </c>
      <c r="D29" s="64">
        <v>0.37</v>
      </c>
      <c r="E29" s="64"/>
    </row>
    <row r="30" spans="1:5" ht="27" customHeight="1">
      <c r="A30" s="4" t="s">
        <v>135</v>
      </c>
      <c r="B30" s="4" t="s">
        <v>136</v>
      </c>
      <c r="C30" s="64">
        <v>0.3</v>
      </c>
      <c r="D30" s="64">
        <v>0.3</v>
      </c>
      <c r="E30" s="64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C10" sqref="C10"/>
    </sheetView>
  </sheetViews>
  <sheetFormatPr defaultColWidth="9.140625" defaultRowHeight="12.75"/>
  <cols>
    <col min="1" max="1" width="17.8515625" style="0" customWidth="1"/>
    <col min="2" max="2" width="32.57421875" style="0" customWidth="1"/>
    <col min="3" max="3" width="15.57421875" style="0" customWidth="1"/>
    <col min="4" max="4" width="15.140625" style="0" customWidth="1"/>
    <col min="5" max="5" width="14.28125" style="0" customWidth="1"/>
    <col min="6" max="6" width="14.7109375" style="0" customWidth="1"/>
    <col min="7" max="7" width="13.421875" style="0" customWidth="1"/>
    <col min="8" max="8" width="9.140625" style="0" customWidth="1"/>
  </cols>
  <sheetData>
    <row r="1" spans="5:7" ht="22.5" customHeight="1">
      <c r="E1" s="58"/>
      <c r="F1" s="58"/>
      <c r="G1" s="58"/>
    </row>
    <row r="2" spans="1:7" ht="30" customHeight="1">
      <c r="A2" s="51" t="s">
        <v>137</v>
      </c>
      <c r="B2" s="51"/>
      <c r="C2" s="51"/>
      <c r="D2" s="51"/>
      <c r="E2" s="51"/>
      <c r="F2" s="51"/>
      <c r="G2" s="51"/>
    </row>
    <row r="3" spans="1:7" ht="18" customHeight="1">
      <c r="A3" s="53" t="s">
        <v>65</v>
      </c>
      <c r="B3" s="53"/>
      <c r="C3" s="53"/>
      <c r="D3" s="53"/>
      <c r="E3" s="59"/>
      <c r="F3" s="59"/>
      <c r="G3" s="50" t="s">
        <v>2</v>
      </c>
    </row>
    <row r="4" spans="1:7" ht="31.5" customHeight="1">
      <c r="A4" s="3" t="s">
        <v>138</v>
      </c>
      <c r="B4" s="3" t="s">
        <v>139</v>
      </c>
      <c r="C4" s="3" t="s">
        <v>29</v>
      </c>
      <c r="D4" s="60" t="s">
        <v>140</v>
      </c>
      <c r="E4" s="60" t="s">
        <v>141</v>
      </c>
      <c r="F4" s="60" t="s">
        <v>142</v>
      </c>
      <c r="G4" s="60" t="s">
        <v>143</v>
      </c>
    </row>
    <row r="5" spans="1:7" ht="12" customHeight="1">
      <c r="A5" s="3"/>
      <c r="B5" s="3"/>
      <c r="C5" s="3"/>
      <c r="D5" s="60"/>
      <c r="E5" s="60"/>
      <c r="F5" s="60"/>
      <c r="G5" s="60"/>
    </row>
    <row r="6" spans="1:7" ht="21.75" customHeight="1">
      <c r="A6" s="61" t="s">
        <v>43</v>
      </c>
      <c r="B6" s="61" t="s">
        <v>43</v>
      </c>
      <c r="C6" s="62">
        <v>1</v>
      </c>
      <c r="D6" s="62">
        <v>2</v>
      </c>
      <c r="E6" s="62">
        <v>5</v>
      </c>
      <c r="F6" s="62">
        <v>6</v>
      </c>
      <c r="G6" s="63">
        <v>7</v>
      </c>
    </row>
    <row r="7" spans="1:7" ht="27.75" customHeight="1">
      <c r="A7" s="9" t="s">
        <v>144</v>
      </c>
      <c r="B7" s="9" t="s">
        <v>145</v>
      </c>
      <c r="C7" s="64">
        <v>1.6</v>
      </c>
      <c r="D7" s="64"/>
      <c r="E7" s="65">
        <v>1.6</v>
      </c>
      <c r="F7" s="64"/>
      <c r="G7" s="64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16.7109375" style="0" customWidth="1"/>
    <col min="2" max="2" width="25.28125" style="0" customWidth="1"/>
    <col min="3" max="3" width="19.8515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49"/>
      <c r="B1" s="49"/>
      <c r="C1" s="49"/>
      <c r="D1" s="56" t="s">
        <v>146</v>
      </c>
      <c r="E1" s="54"/>
      <c r="F1" s="49"/>
      <c r="G1" s="49"/>
    </row>
    <row r="2" spans="1:7" ht="29.25" customHeight="1">
      <c r="A2" s="51" t="s">
        <v>147</v>
      </c>
      <c r="B2" s="51"/>
      <c r="C2" s="51"/>
      <c r="D2" s="51"/>
      <c r="E2" s="51"/>
      <c r="F2" s="52"/>
      <c r="G2" s="52"/>
    </row>
    <row r="3" spans="1:7" ht="21" customHeight="1">
      <c r="A3" s="57"/>
      <c r="B3" s="54"/>
      <c r="C3" s="54"/>
      <c r="D3" s="54"/>
      <c r="E3" s="50" t="s">
        <v>2</v>
      </c>
      <c r="F3" s="49"/>
      <c r="G3" s="49"/>
    </row>
    <row r="4" spans="1:7" ht="24.75" customHeight="1">
      <c r="A4" s="3" t="s">
        <v>66</v>
      </c>
      <c r="B4" s="3"/>
      <c r="C4" s="3" t="s">
        <v>85</v>
      </c>
      <c r="D4" s="3"/>
      <c r="E4" s="3"/>
      <c r="F4" s="49"/>
      <c r="G4" s="49"/>
    </row>
    <row r="5" spans="1:7" ht="21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49"/>
      <c r="G5" s="49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49"/>
      <c r="G6" s="49"/>
      <c r="H6" s="12"/>
    </row>
    <row r="7" spans="1:7" ht="27" customHeight="1">
      <c r="A7" s="4"/>
      <c r="B7" s="4"/>
      <c r="C7" s="55"/>
      <c r="D7" s="55"/>
      <c r="E7" s="55"/>
      <c r="F7" s="49"/>
      <c r="G7" s="4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25.28125" style="0" customWidth="1"/>
    <col min="3" max="3" width="24.710937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49"/>
      <c r="B1" s="49"/>
      <c r="C1" s="50" t="s">
        <v>148</v>
      </c>
      <c r="D1" s="50"/>
      <c r="E1" s="50"/>
      <c r="F1" s="49"/>
      <c r="G1" s="49"/>
    </row>
    <row r="2" spans="1:7" ht="29.25" customHeight="1">
      <c r="A2" s="51" t="s">
        <v>149</v>
      </c>
      <c r="B2" s="51"/>
      <c r="C2" s="51"/>
      <c r="D2" s="51"/>
      <c r="E2" s="51"/>
      <c r="F2" s="52"/>
      <c r="G2" s="52"/>
    </row>
    <row r="3" spans="1:7" ht="21" customHeight="1">
      <c r="A3" s="53" t="s">
        <v>1</v>
      </c>
      <c r="B3" s="54"/>
      <c r="C3" s="54"/>
      <c r="D3" s="54"/>
      <c r="E3" s="50" t="s">
        <v>2</v>
      </c>
      <c r="F3" s="49"/>
      <c r="G3" s="49"/>
    </row>
    <row r="4" spans="1:7" ht="25.5" customHeight="1">
      <c r="A4" s="3" t="s">
        <v>66</v>
      </c>
      <c r="B4" s="3"/>
      <c r="C4" s="3" t="s">
        <v>85</v>
      </c>
      <c r="D4" s="3"/>
      <c r="E4" s="3"/>
      <c r="F4" s="49"/>
      <c r="G4" s="49"/>
    </row>
    <row r="5" spans="1:7" ht="28.5" customHeight="1">
      <c r="A5" s="3" t="s">
        <v>69</v>
      </c>
      <c r="B5" s="3" t="s">
        <v>70</v>
      </c>
      <c r="C5" s="3" t="s">
        <v>29</v>
      </c>
      <c r="D5" s="3" t="s">
        <v>67</v>
      </c>
      <c r="E5" s="3" t="s">
        <v>68</v>
      </c>
      <c r="F5" s="49"/>
      <c r="G5" s="49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49"/>
      <c r="G6" s="49"/>
      <c r="H6" s="12"/>
    </row>
    <row r="7" spans="1:7" ht="27" customHeight="1">
      <c r="A7" s="4"/>
      <c r="B7" s="4"/>
      <c r="C7" s="55"/>
      <c r="D7" s="55"/>
      <c r="E7" s="55"/>
      <c r="F7" s="49"/>
      <c r="G7" s="4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万美君</cp:lastModifiedBy>
  <cp:lastPrinted>2022-02-24T08:20:43Z</cp:lastPrinted>
  <dcterms:created xsi:type="dcterms:W3CDTF">2022-07-01T02:14:26Z</dcterms:created>
  <dcterms:modified xsi:type="dcterms:W3CDTF">2022-07-01T02:46:25Z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6B4998846B814637860B738CFDF693E9</vt:lpwstr>
  </property>
  <property fmtid="{D5CDD505-2E9C-101B-9397-08002B2CF9AE}" pid="4" name="KSOProductBuildV">
    <vt:lpwstr>2052-11.1.0.11744</vt:lpwstr>
  </property>
</Properties>
</file>