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984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一般公共预算“三公经费”支出表" sheetId="8" r:id="rId8"/>
    <sheet name="政府性基金预算支出表" sheetId="9" r:id="rId9"/>
    <sheet name="项目支出绩效目标表" sheetId="10" r:id="rId10"/>
    <sheet name="部门整体支出绩效目标表" sheetId="11" r:id="rId11"/>
    <sheet name="支出总表（引用）" sheetId="12" r:id="rId12"/>
    <sheet name="财拨总表（引用）" sheetId="13" r:id="rId13"/>
  </sheets>
  <externalReferences>
    <externalReference r:id="rId16"/>
  </externalReferences>
  <definedNames>
    <definedName name="_xlnm.Print_Area" localSheetId="2">'部门收入总表'!$A$1:$O$29</definedName>
    <definedName name="_xlnm.Print_Area" localSheetId="3">'部门支出总表'!$A$1:$H$28</definedName>
    <definedName name="_xlnm.Print_Area" localSheetId="4">'财拨收支总表'!$A$1:$F$54</definedName>
    <definedName name="_xlnm.Print_Area" localSheetId="12">'财拨总表（引用）'!$A$1:$D$24</definedName>
    <definedName name="_xlnm.Print_Area" localSheetId="0">'封面'!$A$1:$P$20</definedName>
    <definedName name="_xlnm.Print_Area" localSheetId="1">'收支预算总表'!$A$1:$D$54</definedName>
    <definedName name="_xlnm.Print_Area" localSheetId="7">'一般公共预算“三公经费”支出表'!$A$1:$G$25</definedName>
    <definedName name="_xlnm.Print_Area" localSheetId="6">'一般公共预算基本支出表'!$A$1:$E$42</definedName>
    <definedName name="_xlnm.Print_Area" localSheetId="5">'一般公共预算支出表'!$A$1:$E$34</definedName>
    <definedName name="_xlnm.Print_Area" localSheetId="8">'政府性基金预算支出表'!$A$1:$E$18</definedName>
    <definedName name="_xlnm.Print_Area" localSheetId="11">'支出总表（引用）'!$A$1:$C$15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2">'财拨总表（引用）'!$A:$D,'财拨总表（引用）'!$1:$6</definedName>
    <definedName name="_xlnm.Print_Titles" localSheetId="1">'收支预算总表'!$A:$D,'收支预算总表'!$1:$5</definedName>
    <definedName name="_xlnm.Print_Titles" localSheetId="7">'一般公共预算“三公经费”支出表'!$A:$G,'一般公共预算“三公经费”支出表'!$1:$5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'政府性基金预算支出表'!$A:$E,'政府性基金预算支出表'!$1:$6</definedName>
    <definedName name="_xlnm.Print_Titles" localSheetId="11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<sst xmlns="http://schemas.openxmlformats.org/spreadsheetml/2006/main" count="478" uniqueCount="299">
  <si>
    <t>总计</t>
  </si>
  <si>
    <t>2021年部门预算表</t>
  </si>
  <si>
    <t>编制日期：</t>
  </si>
  <si>
    <t>单位负责人签章：</t>
  </si>
  <si>
    <t>财务负责人签章：</t>
  </si>
  <si>
    <t>制表人签章：</t>
  </si>
  <si>
    <t>收支预算总表</t>
  </si>
  <si>
    <t>填报单位:121001南昌市青云谱区统计局本级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</si>
  <si>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</si>
  <si>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</si>
  <si>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</si>
  <si>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</si>
  <si>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</si>
  <si>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</si>
  <si>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</si>
  <si>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</si>
  <si>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</si>
  <si>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</si>
  <si>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</si>
  <si>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</si>
  <si>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</si>
  <si>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</si>
  <si>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</si>
  <si>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</si>
  <si>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</si>
  <si>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</si>
  <si>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</si>
  <si>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</si>
  <si>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</si>
  <si>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</si>
  <si>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</si>
  <si>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</si>
  <si>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</si>
  <si>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</si>
  <si>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</si>
  <si>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</si>
  <si>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</si>
  <si>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</si>
  <si>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</si>
  <si>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</si>
  <si>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</si>
  <si>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</si>
  <si>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</si>
  <si>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</si>
  <si>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</si>
  <si>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</si>
  <si>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</si>
  <si>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</si>
  <si>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</si>
  <si>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</si>
  <si>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</si>
  <si>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</si>
  <si>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05</t>
  </si>
  <si>
    <t>　统计信息事务</t>
  </si>
  <si>
    <t>　　2010501</t>
  </si>
  <si>
    <t>　　行政运行</t>
  </si>
  <si>
    <t>　　2010506</t>
  </si>
  <si>
    <t>　　统计管理</t>
  </si>
  <si>
    <t>208</t>
  </si>
  <si>
    <t>社会保障和就业支出</t>
  </si>
  <si>
    <t>　行政事业单位养老支出</t>
  </si>
  <si>
    <t>　　2080501</t>
  </si>
  <si>
    <t>　　行政单位离退休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</si>
  <si>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</si>
  <si>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</si>
  <si>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</si>
  <si>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</si>
  <si>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</si>
  <si>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</si>
  <si>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</si>
  <si>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</si>
  <si>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</si>
  <si>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</si>
  <si>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</si>
  <si>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</si>
  <si>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</si>
  <si>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</si>
  <si>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</si>
  <si>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</si>
  <si>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</si>
  <si>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</si>
  <si>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</si>
  <si>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</si>
  <si>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</si>
  <si>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</si>
  <si>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</si>
  <si>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</si>
  <si>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</si>
  <si>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</si>
  <si>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</si>
  <si>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</si>
  <si>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</si>
  <si>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</si>
  <si>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</si>
  <si>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</si>
  <si>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</si>
  <si>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</si>
  <si>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</si>
  <si>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</si>
  <si>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</si>
  <si>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</si>
  <si>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</si>
  <si>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</si>
  <si>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</si>
  <si>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</si>
  <si>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3010202</t>
  </si>
  <si>
    <t>　其他津补贴</t>
  </si>
  <si>
    <t>3010301</t>
  </si>
  <si>
    <t>　年终一次性奖金</t>
  </si>
  <si>
    <t>30108</t>
  </si>
  <si>
    <t>　机关事业单位基本养老保险缴费</t>
  </si>
  <si>
    <t>30110</t>
  </si>
  <si>
    <t>　职工基本医疗保险缴费</t>
  </si>
  <si>
    <t>3011202</t>
  </si>
  <si>
    <t>　工伤保险</t>
  </si>
  <si>
    <t>3011203</t>
  </si>
  <si>
    <t>　其他社会保障缴费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</si>
  <si>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</si>
  <si>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</si>
  <si>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</si>
  <si>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</si>
  <si>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</si>
  <si>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</si>
  <si>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</si>
  <si>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30206</t>
  </si>
  <si>
    <t>　电费</t>
  </si>
  <si>
    <t>30207</t>
  </si>
  <si>
    <t>　邮电费</t>
  </si>
  <si>
    <t>30211</t>
  </si>
  <si>
    <t>　差旅费</t>
  </si>
  <si>
    <t>30217</t>
  </si>
  <si>
    <t>　公务接待费</t>
  </si>
  <si>
    <t>30228</t>
  </si>
  <si>
    <t>　工会经费</t>
  </si>
  <si>
    <t>30229</t>
  </si>
  <si>
    <t>　福利费</t>
  </si>
  <si>
    <t>30299</t>
  </si>
  <si>
    <t>　其他商品和服务支出</t>
  </si>
  <si>
    <t>对个人和家庭的补助</t>
  </si>
  <si>
    <t>3030203</t>
  </si>
  <si>
    <t>　退休福利费</t>
  </si>
  <si>
    <t>3030204</t>
  </si>
  <si>
    <t>　退休公用经费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</si>
  <si>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</si>
  <si>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</si>
  <si>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</si>
  <si>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</si>
  <si>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</si>
  <si>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</si>
  <si>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</si>
  <si>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</si>
  <si>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</si>
  <si>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121</t>
  </si>
  <si>
    <t>南昌市青云谱区统计局</t>
  </si>
  <si>
    <t>政府性基金预算支出表</t>
  </si>
  <si>
    <t>支出预算总表</t>
  </si>
  <si>
    <t>科目名称</t>
  </si>
  <si>
    <t>财政拨款预算表</t>
  </si>
  <si>
    <t>项目支出绩效目标申报表（生成表）</t>
  </si>
  <si>
    <t>（ 2021年度）</t>
  </si>
  <si>
    <t>项目名称</t>
  </si>
  <si>
    <t>统计基础建设培训</t>
  </si>
  <si>
    <t>主管部门及代码</t>
  </si>
  <si>
    <t>实施单位</t>
  </si>
  <si>
    <t>项目属性</t>
  </si>
  <si>
    <t>经常性项目</t>
  </si>
  <si>
    <t>项目日期范围</t>
  </si>
  <si>
    <t>2021-01-01</t>
  </si>
  <si>
    <t>2021-12-31</t>
  </si>
  <si>
    <t>项目资金
（万元）</t>
  </si>
  <si>
    <t xml:space="preserve"> 年度资金总额</t>
  </si>
  <si>
    <t>50</t>
  </si>
  <si>
    <t>其中：财政拨款</t>
  </si>
  <si>
    <t>其他资金</t>
  </si>
  <si>
    <t>总
体
目
标</t>
  </si>
  <si>
    <t>年度绩效目标</t>
  </si>
  <si>
    <t>通过培训不断提高企业统计员的从业水平和稳定从业人员队伍。</t>
  </si>
  <si>
    <t>一级指标</t>
  </si>
  <si>
    <t>二级指标</t>
  </si>
  <si>
    <t>三级指标</t>
  </si>
  <si>
    <t>指标值</t>
  </si>
  <si>
    <t>产出指标</t>
  </si>
  <si>
    <t>数量指标</t>
  </si>
  <si>
    <t>统计业务培训专业种类</t>
  </si>
  <si>
    <t>&gt;=7</t>
  </si>
  <si>
    <t>质量指标</t>
  </si>
  <si>
    <t>培训考核通过率</t>
  </si>
  <si>
    <t>&gt;=90%</t>
  </si>
  <si>
    <t>时效指标</t>
  </si>
  <si>
    <t>培训课时完成及时性</t>
  </si>
  <si>
    <t>及时</t>
  </si>
  <si>
    <t>效益指标</t>
  </si>
  <si>
    <t>社会效益指标</t>
  </si>
  <si>
    <t>培训人次增长率</t>
  </si>
  <si>
    <t>&gt;=5%</t>
  </si>
  <si>
    <t>培训对象覆盖率</t>
  </si>
  <si>
    <t>满意度指标</t>
  </si>
  <si>
    <t>社会公众满意度（%）</t>
  </si>
  <si>
    <t>2021年部门整体支出绩效目标表</t>
  </si>
  <si>
    <t>部门名称</t>
  </si>
  <si>
    <t>联系人</t>
  </si>
  <si>
    <t>刘云惠</t>
  </si>
  <si>
    <t>联系电话</t>
  </si>
  <si>
    <t>部门基本信息</t>
  </si>
  <si>
    <t>部门所属领域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</si>
  <si>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</si>
  <si>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</si>
  <si>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</si>
  <si>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</si>
  <si>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</si>
  <si>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</si>
  <si>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</si>
  <si>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</si>
  <si>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</si>
  <si>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</si>
  <si>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</si>
  <si>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支出预算合计</t>
  </si>
  <si>
    <t>其中：人员经费</t>
  </si>
  <si>
    <t>项目经费</t>
  </si>
  <si>
    <t>年度绩效指标</t>
  </si>
  <si>
    <t>目标值</t>
  </si>
  <si>
    <t>投入管理指标（35分）</t>
  </si>
  <si>
    <t>预算编审管理（5分）</t>
  </si>
  <si>
    <t>预算编制完整性（2分）</t>
  </si>
  <si>
    <t>预算编制是否完整、齐全，数据是否有错</t>
  </si>
  <si>
    <t>预算编制准确性（1分）</t>
  </si>
  <si>
    <t>预算编列预算科目是否准确、细化</t>
  </si>
  <si>
    <t>绩效目标管理（2分）</t>
  </si>
  <si>
    <t>预算绩效目标编制的规范性、合理性，以及覆盖率</t>
  </si>
  <si>
    <t>预算执行管理（5分）</t>
  </si>
  <si>
    <t>预算完成率</t>
  </si>
  <si>
    <r>
      <t>≥</t>
    </r>
    <r>
      <rPr>
        <sz val="10"/>
        <color indexed="8"/>
        <rFont val="宋体"/>
        <family val="0"/>
      </rPr>
      <t>95%</t>
    </r>
  </si>
  <si>
    <t>支付进度率</t>
  </si>
  <si>
    <t>公用经费控制率</t>
  </si>
  <si>
    <r>
      <t>≤</t>
    </r>
    <r>
      <rPr>
        <sz val="10"/>
        <color indexed="8"/>
        <rFont val="宋体"/>
        <family val="0"/>
      </rPr>
      <t>100%</t>
    </r>
  </si>
  <si>
    <t>“三公经费”控制率</t>
  </si>
  <si>
    <t>部门结转结余资金管理（5分）</t>
  </si>
  <si>
    <t>结转结余率</t>
  </si>
  <si>
    <r>
      <t>≤5</t>
    </r>
    <r>
      <rPr>
        <sz val="10"/>
        <color indexed="8"/>
        <rFont val="宋体"/>
        <family val="0"/>
      </rPr>
      <t>%</t>
    </r>
  </si>
  <si>
    <t>预决算信息公开管理（5分）</t>
  </si>
  <si>
    <t>预决算信息公开性</t>
  </si>
  <si>
    <t>是否按照规定内容及时限公开预决算信息</t>
  </si>
  <si>
    <t>基础信息完善性</t>
  </si>
  <si>
    <t>基础数据信息是否真实、完整、准确</t>
  </si>
  <si>
    <t>部门预算管理（5分）</t>
  </si>
  <si>
    <t>在职人员控制率</t>
  </si>
  <si>
    <t>管理制度健全性</t>
  </si>
  <si>
    <t>会计相关管理制度是否健全完整</t>
  </si>
  <si>
    <t>资金使用合规性</t>
  </si>
  <si>
    <t>使用预算资金是否符合相关的预算财务管理制度的规定</t>
  </si>
  <si>
    <t>政府采购管理（5分）</t>
  </si>
  <si>
    <t>政府采购执行率</t>
  </si>
  <si>
    <t>≥95%</t>
  </si>
  <si>
    <t>资产管理（5分）</t>
  </si>
  <si>
    <t>资产管理制度是否健全</t>
  </si>
  <si>
    <t>资产管理安全性</t>
  </si>
  <si>
    <t>资产是否保存完整、使用合规、配置合理、处置规范、收入及时足额上缴</t>
  </si>
  <si>
    <t>固定资产利用率</t>
  </si>
  <si>
    <t>产出指标（35分）</t>
  </si>
  <si>
    <t>数量指标（10分）</t>
  </si>
  <si>
    <t>培训天数</t>
  </si>
  <si>
    <t>全年培训天数得10天得2分，每少1天扣0.5分，扣完为止</t>
  </si>
  <si>
    <t>培训专业种类</t>
  </si>
  <si>
    <t>所有统计专业都培训得2分，少一个专业扣0.5分，扣完为止</t>
  </si>
  <si>
    <t>联网直报企业单位数</t>
  </si>
  <si>
    <t>全区网上直报单位数增长5%</t>
  </si>
  <si>
    <t>统计分析报告篇数增加</t>
  </si>
  <si>
    <t>统计分析报告数量增加10%</t>
  </si>
  <si>
    <t>开展《统计法》宣传与普及</t>
  </si>
  <si>
    <t>每年开展两次，普及全区企业</t>
  </si>
  <si>
    <t>企业统计人员培训率</t>
  </si>
  <si>
    <t>质量指标（10分）</t>
  </si>
  <si>
    <t>参与率100%</t>
  </si>
  <si>
    <t>统计基础知识掌握程度</t>
  </si>
  <si>
    <t>考试成绩优秀率90%</t>
  </si>
  <si>
    <t>成本指标</t>
  </si>
  <si>
    <t>人员支出:严格遵守财务制度，合理开支</t>
  </si>
  <si>
    <t>成本指标（10分）</t>
  </si>
  <si>
    <t>合理达标率100%</t>
  </si>
  <si>
    <t>选购维修硬、软件设施:遵守购置、维修制度及流程</t>
  </si>
  <si>
    <t>合理达标率≥90%</t>
  </si>
  <si>
    <t>2019年全年</t>
  </si>
  <si>
    <t>时效指标（5分）</t>
  </si>
  <si>
    <t>2021年全年</t>
  </si>
  <si>
    <t>效果指标（20分）</t>
  </si>
  <si>
    <t>经济效益指标</t>
  </si>
  <si>
    <t xml:space="preserve">     统计报表数据差错率</t>
  </si>
  <si>
    <t>经济效益指标（10分）</t>
  </si>
  <si>
    <t>统计报表差错率≤10%</t>
  </si>
  <si>
    <t xml:space="preserve">    统计报表上报及时性</t>
  </si>
  <si>
    <t>90%单位按时上报报表得5分，每减少2%扣一分，扣完为止</t>
  </si>
  <si>
    <t>社会指标</t>
  </si>
  <si>
    <t>印制统计产品，宣传青云谱区经济社会发展成果</t>
  </si>
  <si>
    <t>社会指标（10分）</t>
  </si>
  <si>
    <t>宣传青云谱区经济社会发展成果</t>
  </si>
  <si>
    <t>满意度指标（10分）</t>
  </si>
  <si>
    <t>社会公众满意度90%以上</t>
  </si>
  <si>
    <t>部门名称：南昌市青云谱区统计局（本级）</t>
  </si>
  <si>
    <t>编制单位：南昌市青云谱区统计局（本级）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</si>
</sst>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_);\(#,##0\)"/>
    <numFmt numFmtId="181" formatCode="#,##0.0000"/>
  </numFmts>
  <fonts count="64">
    <font>
      <sz val="10"/>
      <name val="Arial"/>
      <family val="2"/>
    </font>
    <font>
      <sz val="11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Arial"/>
      <family val="2"/>
    </font>
    <font>
      <b/>
      <sz val="16"/>
      <color indexed="8"/>
      <name val="宋体"/>
      <family val="0"/>
    </font>
    <font>
      <sz val="11"/>
      <color indexed="8"/>
      <name val="Calibri"/>
      <family val="2"/>
    </font>
    <font>
      <b/>
      <sz val="36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1"/>
      <color indexed="8"/>
      <name val="等线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0"/>
      <color indexed="8"/>
      <name val="Calibri"/>
      <family val="0"/>
    </font>
    <font>
      <sz val="10"/>
      <color rgb="FF000000"/>
      <name val="Calibri"/>
      <family val="0"/>
    </font>
    <font>
      <sz val="10.5"/>
      <color rgb="FF000000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1" fillId="0" borderId="0">
      <alignment/>
      <protection/>
    </xf>
    <xf numFmtId="0" fontId="15" fillId="0" borderId="0">
      <alignment vertical="center"/>
      <protection/>
    </xf>
    <xf numFmtId="0" fontId="37" fillId="0" borderId="0">
      <alignment/>
      <protection/>
    </xf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22" borderId="4" applyNumberFormat="0" applyAlignment="0" applyProtection="0"/>
    <xf numFmtId="0" fontId="52" fillId="23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2" borderId="7" applyNumberFormat="0" applyAlignment="0" applyProtection="0"/>
    <xf numFmtId="0" fontId="58" fillId="31" borderId="4" applyNumberFormat="0" applyAlignment="0" applyProtection="0"/>
    <xf numFmtId="0" fontId="59" fillId="0" borderId="0" applyNumberFormat="0" applyFill="0" applyBorder="0" applyAlignment="0" applyProtection="0"/>
    <xf numFmtId="0" fontId="11" fillId="32" borderId="8" applyNumberFormat="0" applyFont="0" applyAlignment="0" applyProtection="0"/>
  </cellStyleXfs>
  <cellXfs count="118">
    <xf numFmtId="0" fontId="0" fillId="0" borderId="0" xfId="0" applyAlignment="1">
      <alignment/>
    </xf>
    <xf numFmtId="0" fontId="3" fillId="0" borderId="9" xfId="0" applyNumberFormat="1" applyFont="1" applyBorder="1" applyAlignment="1" applyProtection="1">
      <alignment horizontal="center" vertical="center"/>
      <protection/>
    </xf>
    <xf numFmtId="0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1" xfId="0" applyNumberFormat="1" applyFont="1" applyBorder="1" applyAlignment="1" applyProtection="1">
      <alignment horizontal="center" vertical="center"/>
      <protection/>
    </xf>
    <xf numFmtId="49" fontId="3" fillId="0" borderId="9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3" fillId="0" borderId="12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/>
      <protection/>
    </xf>
    <xf numFmtId="4" fontId="3" fillId="0" borderId="13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0" fontId="3" fillId="0" borderId="14" xfId="0" applyNumberFormat="1" applyFont="1" applyBorder="1" applyAlignment="1" applyProtection="1">
      <alignment horizontal="center" vertical="center"/>
      <protection/>
    </xf>
    <xf numFmtId="0" fontId="3" fillId="0" borderId="15" xfId="0" applyNumberFormat="1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9" xfId="0" applyNumberFormat="1" applyFont="1" applyBorder="1" applyAlignment="1" applyProtection="1">
      <alignment horizontal="right" vertical="center" wrapText="1"/>
      <protection/>
    </xf>
    <xf numFmtId="0" fontId="9" fillId="0" borderId="0" xfId="0" applyNumberFormat="1" applyFont="1" applyBorder="1" applyAlignment="1" applyProtection="1">
      <alignment horizontal="right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3" fillId="0" borderId="16" xfId="0" applyNumberFormat="1" applyFont="1" applyBorder="1" applyAlignment="1" applyProtection="1">
      <alignment horizontal="center" vertical="center"/>
      <protection/>
    </xf>
    <xf numFmtId="0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7" xfId="0" applyNumberFormat="1" applyFont="1" applyBorder="1" applyAlignment="1" applyProtection="1">
      <alignment horizontal="center" vertical="center" wrapText="1"/>
      <protection/>
    </xf>
    <xf numFmtId="180" fontId="3" fillId="0" borderId="17" xfId="0" applyNumberFormat="1" applyFont="1" applyBorder="1" applyAlignment="1" applyProtection="1">
      <alignment horizontal="center" vertical="center" wrapText="1"/>
      <protection/>
    </xf>
    <xf numFmtId="180" fontId="3" fillId="0" borderId="11" xfId="0" applyNumberFormat="1" applyFont="1" applyBorder="1" applyAlignment="1" applyProtection="1">
      <alignment horizontal="center" vertical="center" wrapText="1"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4" fontId="3" fillId="0" borderId="14" xfId="0" applyNumberFormat="1" applyFont="1" applyBorder="1" applyAlignment="1" applyProtection="1">
      <alignment horizontal="center" vertical="center"/>
      <protection/>
    </xf>
    <xf numFmtId="4" fontId="3" fillId="0" borderId="9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 applyProtection="1">
      <alignment vertical="center"/>
      <protection/>
    </xf>
    <xf numFmtId="49" fontId="3" fillId="0" borderId="13" xfId="0" applyNumberFormat="1" applyFont="1" applyFill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181" fontId="5" fillId="33" borderId="0" xfId="0" applyNumberFormat="1" applyFont="1" applyFill="1" applyBorder="1" applyAlignment="1" applyProtection="1">
      <alignment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0" fontId="8" fillId="0" borderId="0" xfId="0" applyNumberFormat="1" applyFont="1" applyBorder="1" applyAlignment="1" applyProtection="1">
      <alignment/>
      <protection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0" xfId="0" applyNumberFormat="1" applyFont="1" applyBorder="1" applyAlignment="1" applyProtection="1">
      <alignment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/>
      <protection/>
    </xf>
    <xf numFmtId="4" fontId="3" fillId="0" borderId="13" xfId="0" applyNumberFormat="1" applyFont="1" applyBorder="1" applyAlignment="1" applyProtection="1">
      <alignment/>
      <protection/>
    </xf>
    <xf numFmtId="0" fontId="11" fillId="0" borderId="10" xfId="0" applyNumberFormat="1" applyFont="1" applyBorder="1" applyAlignment="1" applyProtection="1">
      <alignment/>
      <protection/>
    </xf>
    <xf numFmtId="4" fontId="11" fillId="0" borderId="10" xfId="0" applyNumberFormat="1" applyFont="1" applyBorder="1" applyAlignment="1" applyProtection="1">
      <alignment/>
      <protection/>
    </xf>
    <xf numFmtId="4" fontId="3" fillId="0" borderId="14" xfId="0" applyNumberFormat="1" applyFont="1" applyBorder="1" applyAlignment="1" applyProtection="1">
      <alignment horizontal="right" vertical="center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left"/>
      <protection/>
    </xf>
    <xf numFmtId="0" fontId="7" fillId="0" borderId="0" xfId="0" applyNumberFormat="1" applyFont="1" applyBorder="1" applyAlignment="1" applyProtection="1">
      <alignment horizontal="left" vertical="top"/>
      <protection/>
    </xf>
    <xf numFmtId="0" fontId="4" fillId="34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Border="1" applyAlignment="1" applyProtection="1">
      <alignment horizontal="left" vertical="top"/>
      <protection/>
    </xf>
    <xf numFmtId="0" fontId="4" fillId="0" borderId="0" xfId="0" applyNumberFormat="1" applyFont="1" applyBorder="1" applyAlignment="1" applyProtection="1">
      <alignment horizontal="left" vertical="top"/>
      <protection/>
    </xf>
    <xf numFmtId="3" fontId="14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3" fillId="0" borderId="10" xfId="0" applyNumberFormat="1" applyFont="1" applyBorder="1" applyAlignment="1" applyProtection="1">
      <alignment horizontal="center" vertical="center"/>
      <protection/>
    </xf>
    <xf numFmtId="0" fontId="10" fillId="0" borderId="0" xfId="0" applyNumberFormat="1" applyFont="1" applyBorder="1" applyAlignment="1" applyProtection="1">
      <alignment horizontal="center"/>
      <protection/>
    </xf>
    <xf numFmtId="0" fontId="3" fillId="0" borderId="12" xfId="0" applyNumberFormat="1" applyFont="1" applyBorder="1" applyAlignment="1" applyProtection="1">
      <alignment horizontal="center" vertical="center"/>
      <protection/>
    </xf>
    <xf numFmtId="0" fontId="3" fillId="0" borderId="13" xfId="0" applyNumberFormat="1" applyFont="1" applyBorder="1" applyAlignment="1" applyProtection="1">
      <alignment horizontal="center" vertical="center"/>
      <protection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9" xfId="0" applyNumberFormat="1" applyFont="1" applyBorder="1" applyAlignment="1" applyProtection="1">
      <alignment horizontal="center" vertical="center" wrapText="1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 applyProtection="1">
      <alignment horizontal="center" vertical="center"/>
      <protection/>
    </xf>
    <xf numFmtId="0" fontId="3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13" xfId="0" applyNumberFormat="1" applyFont="1" applyBorder="1" applyAlignment="1" applyProtection="1">
      <alignment horizontal="center" vertical="center" wrapText="1"/>
      <protection/>
    </xf>
    <xf numFmtId="0" fontId="35" fillId="0" borderId="18" xfId="40" applyFont="1" applyBorder="1" applyAlignment="1">
      <alignment horizontal="center" vertical="center" wrapText="1"/>
      <protection/>
    </xf>
    <xf numFmtId="0" fontId="36" fillId="0" borderId="18" xfId="40" applyFont="1" applyBorder="1" applyAlignment="1">
      <alignment horizontal="center" vertical="center" wrapText="1"/>
      <protection/>
    </xf>
    <xf numFmtId="0" fontId="36" fillId="0" borderId="18" xfId="40" applyFont="1" applyBorder="1" applyAlignment="1">
      <alignment horizontal="center" vertical="center"/>
      <protection/>
    </xf>
    <xf numFmtId="0" fontId="36" fillId="0" borderId="18" xfId="40" applyFont="1" applyBorder="1" applyAlignment="1">
      <alignment vertical="center" wrapText="1"/>
      <protection/>
    </xf>
    <xf numFmtId="0" fontId="36" fillId="0" borderId="18" xfId="40" applyFont="1" applyFill="1" applyBorder="1" applyAlignment="1">
      <alignment vertical="center" wrapText="1"/>
      <protection/>
    </xf>
    <xf numFmtId="0" fontId="36" fillId="0" borderId="18" xfId="40" applyFont="1" applyFill="1" applyBorder="1" applyAlignment="1">
      <alignment horizontal="center" vertical="center" wrapText="1"/>
      <protection/>
    </xf>
    <xf numFmtId="0" fontId="60" fillId="0" borderId="18" xfId="0" applyFont="1" applyFill="1" applyBorder="1" applyAlignment="1">
      <alignment vertical="center" wrapText="1"/>
    </xf>
    <xf numFmtId="0" fontId="60" fillId="0" borderId="18" xfId="0" applyFont="1" applyFill="1" applyBorder="1" applyAlignment="1">
      <alignment horizontal="center" vertical="center" wrapText="1"/>
    </xf>
    <xf numFmtId="0" fontId="36" fillId="0" borderId="18" xfId="40" applyFont="1" applyFill="1" applyBorder="1" applyAlignment="1">
      <alignment vertical="center" wrapText="1"/>
      <protection/>
    </xf>
    <xf numFmtId="0" fontId="60" fillId="0" borderId="18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/>
    </xf>
    <xf numFmtId="0" fontId="13" fillId="0" borderId="19" xfId="42" applyNumberFormat="1" applyFont="1" applyFill="1" applyBorder="1" applyAlignment="1">
      <alignment horizontal="center" vertical="center" wrapText="1"/>
      <protection/>
    </xf>
    <xf numFmtId="0" fontId="38" fillId="0" borderId="18" xfId="42" applyNumberFormat="1" applyFont="1" applyFill="1" applyBorder="1" applyAlignment="1">
      <alignment horizontal="center" vertical="center" wrapText="1"/>
      <protection/>
    </xf>
    <xf numFmtId="0" fontId="38" fillId="0" borderId="18" xfId="42" applyNumberFormat="1" applyFont="1" applyFill="1" applyBorder="1" applyAlignment="1">
      <alignment horizontal="center" vertical="center" wrapText="1"/>
      <protection/>
    </xf>
    <xf numFmtId="0" fontId="39" fillId="0" borderId="18" xfId="42" applyNumberFormat="1" applyFont="1" applyFill="1" applyBorder="1" applyAlignment="1">
      <alignment horizontal="center" vertical="center" wrapText="1"/>
      <protection/>
    </xf>
    <xf numFmtId="0" fontId="15" fillId="0" borderId="18" xfId="42" applyNumberFormat="1" applyFont="1" applyFill="1" applyBorder="1" applyAlignment="1">
      <alignment horizontal="center"/>
      <protection/>
    </xf>
    <xf numFmtId="0" fontId="39" fillId="0" borderId="20" xfId="42" applyNumberFormat="1" applyFont="1" applyFill="1" applyBorder="1" applyAlignment="1">
      <alignment horizontal="center" vertical="center" wrapText="1"/>
      <protection/>
    </xf>
    <xf numFmtId="0" fontId="61" fillId="0" borderId="18" xfId="41" applyFont="1" applyBorder="1" applyAlignment="1">
      <alignment horizontal="center" vertical="center" wrapText="1"/>
      <protection/>
    </xf>
    <xf numFmtId="0" fontId="61" fillId="0" borderId="18" xfId="41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61" fillId="0" borderId="18" xfId="41" applyFont="1" applyBorder="1" applyAlignment="1">
      <alignment horizontal="center" vertical="center"/>
      <protection/>
    </xf>
    <xf numFmtId="0" fontId="62" fillId="0" borderId="18" xfId="41" applyFont="1" applyBorder="1" applyAlignment="1">
      <alignment horizontal="center" vertical="center" wrapText="1"/>
      <protection/>
    </xf>
    <xf numFmtId="10" fontId="61" fillId="0" borderId="18" xfId="41" applyNumberFormat="1" applyFont="1" applyBorder="1" applyAlignment="1">
      <alignment horizontal="center" vertical="center" wrapText="1"/>
      <protection/>
    </xf>
    <xf numFmtId="0" fontId="61" fillId="0" borderId="21" xfId="41" applyFont="1" applyBorder="1" applyAlignment="1">
      <alignment horizontal="center" vertical="center" wrapText="1"/>
      <protection/>
    </xf>
    <xf numFmtId="0" fontId="61" fillId="0" borderId="22" xfId="41" applyFont="1" applyBorder="1" applyAlignment="1">
      <alignment horizontal="center" vertical="center" wrapText="1"/>
      <protection/>
    </xf>
    <xf numFmtId="0" fontId="62" fillId="0" borderId="18" xfId="0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 wrapText="1"/>
    </xf>
    <xf numFmtId="9" fontId="61" fillId="0" borderId="18" xfId="41" applyNumberFormat="1" applyFont="1" applyBorder="1" applyAlignment="1">
      <alignment horizontal="center" vertical="center" wrapText="1"/>
      <protection/>
    </xf>
    <xf numFmtId="0" fontId="61" fillId="0" borderId="22" xfId="41" applyFont="1" applyBorder="1" applyAlignment="1">
      <alignment horizontal="center" vertical="center" wrapText="1"/>
      <protection/>
    </xf>
    <xf numFmtId="0" fontId="61" fillId="0" borderId="23" xfId="41" applyFont="1" applyBorder="1" applyAlignment="1">
      <alignment horizontal="center" vertical="center" wrapText="1"/>
      <protection/>
    </xf>
    <xf numFmtId="0" fontId="63" fillId="0" borderId="0" xfId="0" applyFont="1" applyFill="1" applyAlignment="1">
      <alignment horizontal="justify" vertical="center"/>
    </xf>
    <xf numFmtId="0" fontId="63" fillId="0" borderId="18" xfId="0" applyFont="1" applyFill="1" applyBorder="1" applyAlignment="1">
      <alignment horizontal="center" vertical="center"/>
    </xf>
    <xf numFmtId="0" fontId="63" fillId="0" borderId="18" xfId="0" applyFont="1" applyFill="1" applyBorder="1" applyAlignment="1">
      <alignment horizontal="justify" vertical="center"/>
    </xf>
    <xf numFmtId="9" fontId="61" fillId="0" borderId="20" xfId="41" applyNumberFormat="1" applyFont="1" applyBorder="1" applyAlignment="1">
      <alignment horizontal="center" vertical="center" wrapText="1"/>
      <protection/>
    </xf>
    <xf numFmtId="0" fontId="61" fillId="0" borderId="23" xfId="41" applyFont="1" applyBorder="1" applyAlignment="1">
      <alignment horizontal="center" vertical="center"/>
      <protection/>
    </xf>
    <xf numFmtId="0" fontId="62" fillId="0" borderId="23" xfId="0" applyFont="1" applyFill="1" applyBorder="1" applyAlignment="1">
      <alignment horizontal="center" vertical="center"/>
    </xf>
    <xf numFmtId="0" fontId="62" fillId="0" borderId="18" xfId="0" applyFont="1" applyFill="1" applyBorder="1" applyAlignment="1">
      <alignment horizontal="center" vertical="center"/>
    </xf>
    <xf numFmtId="0" fontId="61" fillId="0" borderId="24" xfId="41" applyFont="1" applyBorder="1" applyAlignment="1">
      <alignment horizontal="center" vertical="center" wrapText="1"/>
      <protection/>
    </xf>
    <xf numFmtId="0" fontId="61" fillId="0" borderId="22" xfId="41" applyFont="1" applyBorder="1" applyAlignment="1">
      <alignment horizontal="center" vertical="center"/>
      <protection/>
    </xf>
    <xf numFmtId="0" fontId="62" fillId="0" borderId="22" xfId="0" applyFont="1" applyFill="1" applyBorder="1" applyAlignment="1">
      <alignment horizontal="center" vertical="center"/>
    </xf>
    <xf numFmtId="0" fontId="61" fillId="0" borderId="25" xfId="41" applyFont="1" applyBorder="1" applyAlignment="1">
      <alignment horizontal="center" vertical="center" wrapText="1"/>
      <protection/>
    </xf>
    <xf numFmtId="0" fontId="4" fillId="0" borderId="0" xfId="0" applyNumberFormat="1" applyFont="1" applyBorder="1" applyAlignment="1" applyProtection="1">
      <alignment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整体支出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9044;&#31639;\2020&#24180;&#39044;&#31639;\&#21306;&#32479;&#35745;&#23616;2020&#24180;&#37096;&#38376;&#39044;&#31639;&#20844;&#24320;&#34920;(&#24066;&#21439;&#65289;_2020-05-19%20(2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三公表"/>
      <sheetName val="政府性基金"/>
      <sheetName val="支出总表（引用）"/>
      <sheetName val="财拨总表（引用）"/>
    </sheetNames>
    <sheetDataSet>
      <sheetData sheetId="9">
        <row r="8">
          <cell r="A8" t="str">
            <v>一般公共服务支出</v>
          </cell>
        </row>
        <row r="9">
          <cell r="A9" t="str">
            <v>社会保障和就业支出</v>
          </cell>
        </row>
        <row r="10">
          <cell r="A10" t="str">
            <v>住房保障支出</v>
          </cell>
        </row>
      </sheetData>
      <sheetData sheetId="10">
        <row r="8">
          <cell r="A8" t="str">
            <v>一般公共服务支出</v>
          </cell>
        </row>
        <row r="9">
          <cell r="A9" t="str">
            <v>社会保障和就业支出</v>
          </cell>
        </row>
        <row r="10">
          <cell r="A10" t="str">
            <v>住房保障支出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I6" sqref="I6"/>
    </sheetView>
  </sheetViews>
  <sheetFormatPr defaultColWidth="9.140625" defaultRowHeight="12.75"/>
  <sheetData>
    <row r="1" spans="1:21" ht="12.75" customHeight="1">
      <c r="A1" s="22"/>
      <c r="T1" s="10"/>
      <c r="U1" s="62" t="s">
        <v>0</v>
      </c>
    </row>
    <row r="2" ht="42" customHeight="1">
      <c r="T2" s="10"/>
    </row>
    <row r="3" spans="1:20" ht="61.5" customHeight="1">
      <c r="A3" s="64" t="s">
        <v>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53"/>
      <c r="S3" s="10"/>
      <c r="T3" s="10"/>
    </row>
    <row r="4" spans="2:19" ht="38.25" customHeight="1">
      <c r="B4" s="54"/>
      <c r="C4" s="54"/>
      <c r="D4" s="54"/>
      <c r="E4" s="54"/>
      <c r="F4" s="55"/>
      <c r="G4" s="55"/>
      <c r="H4" s="54"/>
      <c r="I4" s="54"/>
      <c r="J4" s="54"/>
      <c r="K4" s="54"/>
      <c r="L4" s="54"/>
      <c r="M4" s="54"/>
      <c r="N4" s="54"/>
      <c r="O4" s="54"/>
      <c r="P4" s="54"/>
      <c r="Q4" s="10"/>
      <c r="R4" s="10"/>
      <c r="S4" s="10"/>
    </row>
    <row r="5" spans="1:17" ht="12.75" customHeight="1">
      <c r="A5" s="10"/>
      <c r="B5" s="10"/>
      <c r="F5" s="10"/>
      <c r="G5" s="10"/>
      <c r="J5" s="10"/>
      <c r="K5" s="10"/>
      <c r="L5" s="10"/>
      <c r="Q5" s="10"/>
    </row>
    <row r="6" spans="2:17" ht="25.5" customHeight="1">
      <c r="B6" s="10"/>
      <c r="F6" s="117" t="s">
        <v>297</v>
      </c>
      <c r="G6" s="7"/>
      <c r="H6" s="56"/>
      <c r="I6" s="56"/>
      <c r="J6" s="56"/>
      <c r="K6" s="59"/>
      <c r="L6" s="56"/>
      <c r="M6" s="59"/>
      <c r="Q6" s="10"/>
    </row>
    <row r="7" spans="2:13" ht="12.75" customHeight="1">
      <c r="B7" s="10"/>
      <c r="C7" s="10"/>
      <c r="F7" s="7"/>
      <c r="G7" s="7"/>
      <c r="H7" s="7"/>
      <c r="I7" s="7"/>
      <c r="J7" s="7"/>
      <c r="K7" s="7"/>
      <c r="L7" s="7"/>
      <c r="M7" s="7"/>
    </row>
    <row r="8" spans="3:13" ht="12.75" customHeight="1">
      <c r="C8" s="10"/>
      <c r="F8" s="7"/>
      <c r="G8" s="7"/>
      <c r="H8" s="7"/>
      <c r="I8" s="7"/>
      <c r="J8" s="7"/>
      <c r="K8" s="7"/>
      <c r="L8" s="7"/>
      <c r="M8" s="7"/>
    </row>
    <row r="9" spans="3:255" ht="12.75" customHeight="1">
      <c r="C9" s="10"/>
      <c r="D9" s="10"/>
      <c r="F9" s="7"/>
      <c r="G9" s="7"/>
      <c r="H9" s="7"/>
      <c r="I9" s="7"/>
      <c r="J9" s="7"/>
      <c r="K9" s="7"/>
      <c r="L9" s="7"/>
      <c r="M9" s="7"/>
      <c r="IS9" s="10"/>
      <c r="IT9" s="10"/>
      <c r="IU9" s="63"/>
    </row>
    <row r="10" spans="4:255" ht="24.75" customHeight="1">
      <c r="D10" s="10"/>
      <c r="F10" s="57" t="s">
        <v>2</v>
      </c>
      <c r="G10" s="7"/>
      <c r="H10" s="7"/>
      <c r="I10" s="7"/>
      <c r="J10" s="7"/>
      <c r="K10" s="7"/>
      <c r="L10" s="7"/>
      <c r="M10" s="7"/>
      <c r="IS10" s="10"/>
      <c r="IU10" s="10"/>
    </row>
    <row r="11" spans="6:255" ht="12.75" customHeight="1">
      <c r="F11" s="7"/>
      <c r="G11" s="7"/>
      <c r="H11" s="7"/>
      <c r="I11" s="7"/>
      <c r="J11" s="7"/>
      <c r="K11" s="7"/>
      <c r="L11" s="7"/>
      <c r="M11" s="7"/>
      <c r="IS11" s="10"/>
      <c r="IU11" s="10"/>
    </row>
    <row r="12" spans="6:256" ht="12.75" customHeight="1">
      <c r="F12" s="7"/>
      <c r="G12" s="7"/>
      <c r="H12" s="7"/>
      <c r="I12" s="7"/>
      <c r="J12" s="7"/>
      <c r="K12" s="7"/>
      <c r="L12" s="7"/>
      <c r="M12" s="7"/>
      <c r="IU12" s="10"/>
      <c r="IV12" s="10"/>
    </row>
    <row r="13" spans="6:256" ht="24.75" customHeight="1">
      <c r="F13" s="117" t="s">
        <v>298</v>
      </c>
      <c r="G13" s="7"/>
      <c r="H13" s="56"/>
      <c r="I13" s="56"/>
      <c r="J13" s="56"/>
      <c r="K13" s="59"/>
      <c r="L13" s="59"/>
      <c r="M13" s="59"/>
      <c r="IV13" s="10"/>
    </row>
    <row r="14" spans="9:256" ht="12.75" customHeight="1">
      <c r="I14" s="10"/>
      <c r="J14" s="10"/>
      <c r="K14" s="10"/>
      <c r="IV14" s="10"/>
    </row>
    <row r="15" spans="9:256" ht="32.25" customHeight="1">
      <c r="I15" s="10"/>
      <c r="K15" s="10"/>
      <c r="IV15" s="10"/>
    </row>
    <row r="16" ht="12.75" customHeight="1">
      <c r="K16" s="10"/>
    </row>
    <row r="17" spans="1:15" ht="31.5" customHeight="1">
      <c r="A17" s="58" t="s">
        <v>3</v>
      </c>
      <c r="B17" s="58"/>
      <c r="C17" s="58"/>
      <c r="D17" s="58"/>
      <c r="E17" s="11"/>
      <c r="F17" s="58"/>
      <c r="G17" s="58" t="s">
        <v>4</v>
      </c>
      <c r="H17" s="58"/>
      <c r="I17" s="11"/>
      <c r="J17" s="58"/>
      <c r="K17" s="58"/>
      <c r="L17" s="58"/>
      <c r="M17" s="58" t="s">
        <v>5</v>
      </c>
      <c r="N17" s="58"/>
      <c r="O17" s="60"/>
    </row>
    <row r="18" ht="12.75" customHeight="1"/>
    <row r="19" ht="16.5" customHeight="1"/>
    <row r="20" ht="12.75" customHeight="1">
      <c r="J20" s="7"/>
    </row>
    <row r="21" ht="12.75" customHeight="1"/>
    <row r="22" ht="12.75" customHeight="1"/>
    <row r="23" ht="30" customHeight="1"/>
    <row r="24" ht="12.75" customHeight="1"/>
    <row r="25" ht="12.75" customHeight="1"/>
    <row r="26" ht="12.75" customHeight="1"/>
    <row r="27" ht="30" customHeight="1">
      <c r="P27" s="61"/>
    </row>
  </sheetData>
  <sheetProtection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7">
      <selection activeCell="C7" sqref="C7:D7"/>
    </sheetView>
  </sheetViews>
  <sheetFormatPr defaultColWidth="9.140625" defaultRowHeight="12.75"/>
  <cols>
    <col min="1" max="1" width="23.7109375" style="0" customWidth="1"/>
    <col min="2" max="2" width="14.8515625" style="0" customWidth="1"/>
    <col min="3" max="3" width="28.8515625" style="0" customWidth="1"/>
    <col min="4" max="4" width="29.28125" style="0" customWidth="1"/>
    <col min="5" max="9" width="9.140625" style="0" customWidth="1"/>
  </cols>
  <sheetData>
    <row r="1" spans="1:8" ht="43.5" customHeight="1">
      <c r="A1" s="76" t="s">
        <v>158</v>
      </c>
      <c r="B1" s="76"/>
      <c r="C1" s="76"/>
      <c r="D1" s="76"/>
      <c r="E1" s="76"/>
      <c r="F1" s="76"/>
      <c r="G1" s="76"/>
      <c r="H1" s="76"/>
    </row>
    <row r="2" spans="1:8" ht="27.75" customHeight="1">
      <c r="A2" s="77" t="s">
        <v>159</v>
      </c>
      <c r="B2" s="77"/>
      <c r="C2" s="77"/>
      <c r="D2" s="77"/>
      <c r="E2" s="77"/>
      <c r="F2" s="77"/>
      <c r="G2" s="77"/>
      <c r="H2" s="77"/>
    </row>
    <row r="3" spans="1:8" ht="27.75" customHeight="1">
      <c r="A3" s="77" t="s">
        <v>160</v>
      </c>
      <c r="B3" s="77"/>
      <c r="C3" s="77" t="s">
        <v>161</v>
      </c>
      <c r="D3" s="77"/>
      <c r="E3" s="77"/>
      <c r="F3" s="77"/>
      <c r="G3" s="77"/>
      <c r="H3" s="77"/>
    </row>
    <row r="4" spans="1:8" ht="39.75" customHeight="1">
      <c r="A4" s="77" t="s">
        <v>162</v>
      </c>
      <c r="B4" s="77"/>
      <c r="C4" s="77" t="s">
        <v>153</v>
      </c>
      <c r="D4" s="77"/>
      <c r="E4" s="77" t="s">
        <v>163</v>
      </c>
      <c r="F4" s="77"/>
      <c r="G4" s="77" t="s">
        <v>153</v>
      </c>
      <c r="H4" s="77"/>
    </row>
    <row r="5" spans="1:8" ht="27.75" customHeight="1">
      <c r="A5" s="77" t="s">
        <v>164</v>
      </c>
      <c r="B5" s="77"/>
      <c r="C5" s="77" t="s">
        <v>165</v>
      </c>
      <c r="D5" s="77"/>
      <c r="E5" s="77" t="s">
        <v>166</v>
      </c>
      <c r="F5" s="77"/>
      <c r="G5" s="77" t="s">
        <v>167</v>
      </c>
      <c r="H5" s="77"/>
    </row>
    <row r="6" spans="1:8" ht="27.75" customHeight="1">
      <c r="A6" s="77"/>
      <c r="B6" s="77"/>
      <c r="C6" s="77"/>
      <c r="D6" s="77"/>
      <c r="E6" s="77"/>
      <c r="F6" s="77"/>
      <c r="G6" s="77" t="s">
        <v>168</v>
      </c>
      <c r="H6" s="77"/>
    </row>
    <row r="7" spans="1:8" ht="27.75" customHeight="1">
      <c r="A7" s="77" t="s">
        <v>169</v>
      </c>
      <c r="B7" s="77"/>
      <c r="C7" s="77" t="s">
        <v>170</v>
      </c>
      <c r="D7" s="77"/>
      <c r="E7" s="77" t="s">
        <v>171</v>
      </c>
      <c r="F7" s="77"/>
      <c r="G7" s="77"/>
      <c r="H7" s="77"/>
    </row>
    <row r="8" spans="1:8" ht="27.75" customHeight="1">
      <c r="A8" s="77"/>
      <c r="B8" s="77"/>
      <c r="C8" s="77" t="s">
        <v>172</v>
      </c>
      <c r="D8" s="77"/>
      <c r="E8" s="77" t="s">
        <v>49</v>
      </c>
      <c r="F8" s="77"/>
      <c r="G8" s="77"/>
      <c r="H8" s="77"/>
    </row>
    <row r="9" spans="1:8" ht="27.75" customHeight="1">
      <c r="A9" s="77"/>
      <c r="B9" s="77"/>
      <c r="C9" s="77" t="s">
        <v>173</v>
      </c>
      <c r="D9" s="77"/>
      <c r="E9" s="77" t="s">
        <v>49</v>
      </c>
      <c r="F9" s="77"/>
      <c r="G9" s="77"/>
      <c r="H9" s="77"/>
    </row>
    <row r="10" spans="1:8" ht="27.75" customHeight="1">
      <c r="A10" s="78" t="s">
        <v>174</v>
      </c>
      <c r="B10" s="77" t="s">
        <v>175</v>
      </c>
      <c r="C10" s="77"/>
      <c r="D10" s="77"/>
      <c r="E10" s="77"/>
      <c r="F10" s="77"/>
      <c r="G10" s="77"/>
      <c r="H10" s="77"/>
    </row>
    <row r="11" spans="1:8" ht="27.75" customHeight="1">
      <c r="A11" s="78"/>
      <c r="B11" s="77" t="s">
        <v>176</v>
      </c>
      <c r="C11" s="77"/>
      <c r="D11" s="77"/>
      <c r="E11" s="77"/>
      <c r="F11" s="77"/>
      <c r="G11" s="77"/>
      <c r="H11" s="77"/>
    </row>
    <row r="12" spans="1:8" ht="27.75" customHeight="1">
      <c r="A12" s="79" t="s">
        <v>177</v>
      </c>
      <c r="B12" s="80" t="s">
        <v>178</v>
      </c>
      <c r="C12" s="77" t="s">
        <v>179</v>
      </c>
      <c r="D12" s="77"/>
      <c r="E12" s="77"/>
      <c r="F12" s="77"/>
      <c r="G12" s="81" t="s">
        <v>180</v>
      </c>
      <c r="H12" s="81"/>
    </row>
    <row r="13" spans="1:8" ht="27.75" customHeight="1">
      <c r="A13" s="82" t="s">
        <v>181</v>
      </c>
      <c r="B13" s="80" t="s">
        <v>182</v>
      </c>
      <c r="C13" s="81" t="s">
        <v>183</v>
      </c>
      <c r="D13" s="81"/>
      <c r="E13" s="81"/>
      <c r="F13" s="81"/>
      <c r="G13" s="83" t="s">
        <v>184</v>
      </c>
      <c r="H13" s="83"/>
    </row>
    <row r="14" spans="1:8" ht="27.75" customHeight="1">
      <c r="A14" s="82"/>
      <c r="B14" s="80" t="s">
        <v>185</v>
      </c>
      <c r="C14" s="81" t="s">
        <v>186</v>
      </c>
      <c r="D14" s="81"/>
      <c r="E14" s="81"/>
      <c r="F14" s="81"/>
      <c r="G14" s="83" t="s">
        <v>187</v>
      </c>
      <c r="H14" s="83"/>
    </row>
    <row r="15" spans="1:8" ht="27.75" customHeight="1">
      <c r="A15" s="82"/>
      <c r="B15" s="80" t="s">
        <v>188</v>
      </c>
      <c r="C15" s="81" t="s">
        <v>189</v>
      </c>
      <c r="D15" s="81"/>
      <c r="E15" s="81"/>
      <c r="F15" s="81"/>
      <c r="G15" s="83" t="s">
        <v>190</v>
      </c>
      <c r="H15" s="83"/>
    </row>
    <row r="16" spans="1:8" ht="15">
      <c r="A16" s="82" t="s">
        <v>191</v>
      </c>
      <c r="B16" s="84" t="s">
        <v>192</v>
      </c>
      <c r="C16" s="81" t="s">
        <v>193</v>
      </c>
      <c r="D16" s="81"/>
      <c r="E16" s="81"/>
      <c r="F16" s="81"/>
      <c r="G16" s="83" t="s">
        <v>194</v>
      </c>
      <c r="H16" s="83"/>
    </row>
    <row r="17" spans="1:8" ht="15">
      <c r="A17" s="82"/>
      <c r="B17" s="84"/>
      <c r="C17" s="81" t="s">
        <v>195</v>
      </c>
      <c r="D17" s="81"/>
      <c r="E17" s="81"/>
      <c r="F17" s="81"/>
      <c r="G17" s="83" t="s">
        <v>187</v>
      </c>
      <c r="H17" s="83"/>
    </row>
    <row r="18" spans="1:8" ht="15">
      <c r="A18" s="85" t="s">
        <v>196</v>
      </c>
      <c r="B18" s="80" t="s">
        <v>196</v>
      </c>
      <c r="C18" s="81" t="s">
        <v>197</v>
      </c>
      <c r="D18" s="81"/>
      <c r="E18" s="81"/>
      <c r="F18" s="81"/>
      <c r="G18" s="83" t="s">
        <v>187</v>
      </c>
      <c r="H18" s="83"/>
    </row>
    <row r="19" spans="1:8" ht="14.25">
      <c r="A19" s="86"/>
      <c r="B19" s="86"/>
      <c r="C19" s="86"/>
      <c r="D19" s="86"/>
      <c r="E19" s="86"/>
      <c r="F19" s="86"/>
      <c r="G19" s="86"/>
      <c r="H19" s="86"/>
    </row>
  </sheetData>
  <sheetProtection/>
  <mergeCells count="40">
    <mergeCell ref="C18:F18"/>
    <mergeCell ref="G18:H18"/>
    <mergeCell ref="A16:A17"/>
    <mergeCell ref="B16:B17"/>
    <mergeCell ref="C16:F16"/>
    <mergeCell ref="G16:H16"/>
    <mergeCell ref="C17:F17"/>
    <mergeCell ref="G17:H17"/>
    <mergeCell ref="A13:A15"/>
    <mergeCell ref="C13:F13"/>
    <mergeCell ref="G13:H13"/>
    <mergeCell ref="C14:F14"/>
    <mergeCell ref="G14:H14"/>
    <mergeCell ref="C15:F15"/>
    <mergeCell ref="G15:H15"/>
    <mergeCell ref="C9:D9"/>
    <mergeCell ref="E9:H9"/>
    <mergeCell ref="A10:A11"/>
    <mergeCell ref="B10:H10"/>
    <mergeCell ref="B11:H11"/>
    <mergeCell ref="C12:F12"/>
    <mergeCell ref="G12:H12"/>
    <mergeCell ref="A5:B6"/>
    <mergeCell ref="C5:D6"/>
    <mergeCell ref="E5:F6"/>
    <mergeCell ref="G5:H5"/>
    <mergeCell ref="G6:H6"/>
    <mergeCell ref="A7:B9"/>
    <mergeCell ref="C7:D7"/>
    <mergeCell ref="E7:H7"/>
    <mergeCell ref="C8:D8"/>
    <mergeCell ref="E8:H8"/>
    <mergeCell ref="A1:H1"/>
    <mergeCell ref="A2:H2"/>
    <mergeCell ref="A3:B3"/>
    <mergeCell ref="C3:H3"/>
    <mergeCell ref="A4:B4"/>
    <mergeCell ref="C4:D4"/>
    <mergeCell ref="E4:F4"/>
    <mergeCell ref="G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40">
      <selection activeCell="G12" sqref="G12:H12"/>
    </sheetView>
  </sheetViews>
  <sheetFormatPr defaultColWidth="9.140625" defaultRowHeight="12.75"/>
  <cols>
    <col min="1" max="1" width="21.421875" style="0" customWidth="1"/>
    <col min="2" max="2" width="5.57421875" style="0" hidden="1" customWidth="1"/>
    <col min="3" max="3" width="28.8515625" style="0" hidden="1" customWidth="1"/>
    <col min="4" max="4" width="25.7109375" style="0" customWidth="1"/>
    <col min="5" max="5" width="9.140625" style="0" hidden="1" customWidth="1"/>
    <col min="6" max="8" width="9.140625" style="0" customWidth="1"/>
    <col min="9" max="9" width="24.8515625" style="0" customWidth="1"/>
  </cols>
  <sheetData>
    <row r="1" spans="1:9" ht="15">
      <c r="A1" s="87" t="s">
        <v>198</v>
      </c>
      <c r="B1" s="87"/>
      <c r="C1" s="87"/>
      <c r="D1" s="87"/>
      <c r="E1" s="87"/>
      <c r="F1" s="87"/>
      <c r="G1" s="87"/>
      <c r="H1" s="87"/>
      <c r="I1" s="87"/>
    </row>
    <row r="2" spans="1:9" ht="14.25">
      <c r="A2" s="88" t="s">
        <v>199</v>
      </c>
      <c r="B2" s="89" t="s">
        <v>153</v>
      </c>
      <c r="C2" s="89"/>
      <c r="D2" s="89"/>
      <c r="E2" s="89"/>
      <c r="F2" s="89"/>
      <c r="G2" s="89"/>
      <c r="H2" s="89"/>
      <c r="I2" s="89"/>
    </row>
    <row r="3" spans="1:9" ht="14.25">
      <c r="A3" s="88" t="s">
        <v>200</v>
      </c>
      <c r="B3" s="89" t="s">
        <v>201</v>
      </c>
      <c r="C3" s="89"/>
      <c r="D3" s="89"/>
      <c r="E3" s="89"/>
      <c r="F3" s="89"/>
      <c r="G3" s="88" t="s">
        <v>202</v>
      </c>
      <c r="H3" s="89">
        <v>88461963</v>
      </c>
      <c r="I3" s="89"/>
    </row>
    <row r="4" spans="1:9" ht="14.25">
      <c r="A4" s="90" t="s">
        <v>203</v>
      </c>
      <c r="B4" s="90"/>
      <c r="C4" s="90"/>
      <c r="D4" s="90"/>
      <c r="E4" s="90"/>
      <c r="F4" s="90"/>
      <c r="G4" s="90"/>
      <c r="H4" s="90"/>
      <c r="I4" s="90"/>
    </row>
    <row r="5" spans="1:9" ht="14.25">
      <c r="A5" s="89" t="s">
        <v>204</v>
      </c>
      <c r="B5" s="89"/>
      <c r="C5" s="89"/>
      <c r="D5" s="89"/>
      <c r="E5" s="89"/>
      <c r="F5" s="89"/>
      <c r="G5" s="89" t="s">
        <v>205</v>
      </c>
      <c r="H5" s="89"/>
      <c r="I5" s="88"/>
    </row>
    <row r="6" spans="1:9" ht="14.25">
      <c r="A6" s="89" t="s">
        <v>206</v>
      </c>
      <c r="B6" s="89"/>
      <c r="C6" s="89"/>
      <c r="D6" s="89"/>
      <c r="E6" s="89"/>
      <c r="F6" s="89"/>
      <c r="G6" s="89" t="s">
        <v>207</v>
      </c>
      <c r="H6" s="89"/>
      <c r="I6" s="88"/>
    </row>
    <row r="7" spans="1:9" ht="14.25">
      <c r="A7" s="89" t="s">
        <v>208</v>
      </c>
      <c r="B7" s="89"/>
      <c r="C7" s="89"/>
      <c r="D7" s="89"/>
      <c r="E7" s="89"/>
      <c r="F7" s="89"/>
      <c r="G7" s="89" t="s">
        <v>209</v>
      </c>
      <c r="H7" s="89"/>
      <c r="I7" s="88"/>
    </row>
    <row r="8" spans="1:9" ht="14.25">
      <c r="A8" s="89" t="s">
        <v>210</v>
      </c>
      <c r="B8" s="89"/>
      <c r="C8" s="89"/>
      <c r="D8" s="89"/>
      <c r="E8" s="89"/>
      <c r="F8" s="89"/>
      <c r="G8" s="89" t="s">
        <v>211</v>
      </c>
      <c r="H8" s="89"/>
      <c r="I8" s="88"/>
    </row>
    <row r="9" spans="1:9" ht="14.25">
      <c r="A9" s="90" t="s">
        <v>212</v>
      </c>
      <c r="B9" s="90"/>
      <c r="C9" s="90"/>
      <c r="D9" s="90"/>
      <c r="E9" s="90"/>
      <c r="F9" s="90"/>
      <c r="G9" s="90"/>
      <c r="H9" s="90"/>
      <c r="I9" s="90"/>
    </row>
    <row r="10" spans="1:9" ht="14.25">
      <c r="A10" s="89" t="s">
        <v>213</v>
      </c>
      <c r="B10" s="89"/>
      <c r="C10" s="89"/>
      <c r="D10" s="89">
        <v>190.98</v>
      </c>
      <c r="E10" s="89"/>
      <c r="F10" s="89"/>
      <c r="G10" s="89" t="s">
        <v>214</v>
      </c>
      <c r="H10" s="89"/>
      <c r="I10" s="88">
        <v>0</v>
      </c>
    </row>
    <row r="11" spans="1:9" ht="14.25">
      <c r="A11" s="89" t="s">
        <v>215</v>
      </c>
      <c r="B11" s="89"/>
      <c r="C11" s="89"/>
      <c r="D11" s="89">
        <v>190.98</v>
      </c>
      <c r="E11" s="89"/>
      <c r="F11" s="89"/>
      <c r="G11" s="89" t="s">
        <v>173</v>
      </c>
      <c r="H11" s="89"/>
      <c r="I11" s="88"/>
    </row>
    <row r="12" spans="1:9" ht="14.25">
      <c r="A12" s="89" t="s">
        <v>216</v>
      </c>
      <c r="B12" s="89"/>
      <c r="C12" s="89"/>
      <c r="D12" s="89">
        <v>190.98</v>
      </c>
      <c r="E12" s="89"/>
      <c r="F12" s="89"/>
      <c r="G12" s="89" t="s">
        <v>217</v>
      </c>
      <c r="H12" s="89"/>
      <c r="I12" s="88">
        <v>80.78</v>
      </c>
    </row>
    <row r="13" spans="1:9" ht="14.25">
      <c r="A13" s="89" t="s">
        <v>99</v>
      </c>
      <c r="B13" s="89"/>
      <c r="C13" s="89"/>
      <c r="D13" s="89">
        <v>60.2</v>
      </c>
      <c r="E13" s="89"/>
      <c r="F13" s="89"/>
      <c r="G13" s="91" t="s">
        <v>218</v>
      </c>
      <c r="H13" s="91"/>
      <c r="I13" s="88">
        <v>50</v>
      </c>
    </row>
    <row r="14" spans="1:9" ht="14.25">
      <c r="A14" s="90" t="s">
        <v>219</v>
      </c>
      <c r="B14" s="90"/>
      <c r="C14" s="90"/>
      <c r="D14" s="90"/>
      <c r="E14" s="90"/>
      <c r="F14" s="90"/>
      <c r="G14" s="90"/>
      <c r="H14" s="90"/>
      <c r="I14" s="90"/>
    </row>
    <row r="15" spans="1:9" ht="14.25">
      <c r="A15" s="90" t="s">
        <v>177</v>
      </c>
      <c r="B15" s="90"/>
      <c r="C15" s="90"/>
      <c r="D15" s="90" t="s">
        <v>178</v>
      </c>
      <c r="E15" s="90"/>
      <c r="F15" s="90" t="s">
        <v>179</v>
      </c>
      <c r="G15" s="90"/>
      <c r="H15" s="90"/>
      <c r="I15" s="92" t="s">
        <v>220</v>
      </c>
    </row>
    <row r="16" spans="1:9" ht="24">
      <c r="A16" s="93" t="s">
        <v>221</v>
      </c>
      <c r="B16" s="93" t="s">
        <v>222</v>
      </c>
      <c r="C16" s="94" t="s">
        <v>223</v>
      </c>
      <c r="D16" s="93" t="s">
        <v>222</v>
      </c>
      <c r="E16" s="95"/>
      <c r="F16" s="93" t="s">
        <v>223</v>
      </c>
      <c r="G16" s="93"/>
      <c r="H16" s="93"/>
      <c r="I16" s="94" t="s">
        <v>224</v>
      </c>
    </row>
    <row r="17" spans="1:9" ht="24">
      <c r="A17" s="93"/>
      <c r="B17" s="93"/>
      <c r="C17" s="94" t="s">
        <v>225</v>
      </c>
      <c r="D17" s="93"/>
      <c r="E17" s="95"/>
      <c r="F17" s="93" t="s">
        <v>225</v>
      </c>
      <c r="G17" s="93"/>
      <c r="H17" s="93"/>
      <c r="I17" s="94" t="s">
        <v>226</v>
      </c>
    </row>
    <row r="18" spans="1:9" ht="24">
      <c r="A18" s="93"/>
      <c r="B18" s="93"/>
      <c r="C18" s="94" t="s">
        <v>227</v>
      </c>
      <c r="D18" s="93"/>
      <c r="E18" s="95"/>
      <c r="F18" s="93" t="s">
        <v>227</v>
      </c>
      <c r="G18" s="93"/>
      <c r="H18" s="93"/>
      <c r="I18" s="94" t="s">
        <v>228</v>
      </c>
    </row>
    <row r="19" spans="1:9" ht="12.75">
      <c r="A19" s="93"/>
      <c r="B19" s="96" t="s">
        <v>229</v>
      </c>
      <c r="C19" s="94" t="s">
        <v>230</v>
      </c>
      <c r="D19" s="96" t="s">
        <v>229</v>
      </c>
      <c r="E19" s="95"/>
      <c r="F19" s="93" t="s">
        <v>230</v>
      </c>
      <c r="G19" s="93"/>
      <c r="H19" s="93"/>
      <c r="I19" s="97" t="s">
        <v>231</v>
      </c>
    </row>
    <row r="20" spans="1:9" ht="12.75">
      <c r="A20" s="93"/>
      <c r="B20" s="96"/>
      <c r="C20" s="94" t="s">
        <v>232</v>
      </c>
      <c r="D20" s="96"/>
      <c r="E20" s="95"/>
      <c r="F20" s="93" t="s">
        <v>232</v>
      </c>
      <c r="G20" s="93"/>
      <c r="H20" s="93"/>
      <c r="I20" s="97" t="s">
        <v>231</v>
      </c>
    </row>
    <row r="21" spans="1:9" ht="12.75">
      <c r="A21" s="93"/>
      <c r="B21" s="96"/>
      <c r="C21" s="94" t="s">
        <v>233</v>
      </c>
      <c r="D21" s="96"/>
      <c r="E21" s="95"/>
      <c r="F21" s="93" t="s">
        <v>233</v>
      </c>
      <c r="G21" s="93"/>
      <c r="H21" s="93"/>
      <c r="I21" s="97" t="s">
        <v>234</v>
      </c>
    </row>
    <row r="22" spans="1:9" ht="12.75">
      <c r="A22" s="93"/>
      <c r="B22" s="96"/>
      <c r="C22" s="94" t="s">
        <v>235</v>
      </c>
      <c r="D22" s="96"/>
      <c r="E22" s="95"/>
      <c r="F22" s="93" t="s">
        <v>235</v>
      </c>
      <c r="G22" s="93"/>
      <c r="H22" s="93"/>
      <c r="I22" s="97" t="s">
        <v>234</v>
      </c>
    </row>
    <row r="23" spans="1:9" ht="84">
      <c r="A23" s="93"/>
      <c r="B23" s="94" t="s">
        <v>236</v>
      </c>
      <c r="C23" s="94" t="s">
        <v>237</v>
      </c>
      <c r="D23" s="94" t="s">
        <v>236</v>
      </c>
      <c r="E23" s="95"/>
      <c r="F23" s="93" t="s">
        <v>237</v>
      </c>
      <c r="G23" s="93"/>
      <c r="H23" s="93"/>
      <c r="I23" s="97" t="s">
        <v>238</v>
      </c>
    </row>
    <row r="24" spans="1:9" ht="24">
      <c r="A24" s="93"/>
      <c r="B24" s="93" t="s">
        <v>239</v>
      </c>
      <c r="C24" s="94" t="s">
        <v>240</v>
      </c>
      <c r="D24" s="93" t="s">
        <v>239</v>
      </c>
      <c r="E24" s="95"/>
      <c r="F24" s="93" t="s">
        <v>240</v>
      </c>
      <c r="G24" s="93"/>
      <c r="H24" s="93"/>
      <c r="I24" s="94" t="s">
        <v>241</v>
      </c>
    </row>
    <row r="25" spans="1:9" ht="24">
      <c r="A25" s="93"/>
      <c r="B25" s="93"/>
      <c r="C25" s="94" t="s">
        <v>242</v>
      </c>
      <c r="D25" s="93"/>
      <c r="E25" s="95"/>
      <c r="F25" s="93" t="s">
        <v>242</v>
      </c>
      <c r="G25" s="93"/>
      <c r="H25" s="93"/>
      <c r="I25" s="94" t="s">
        <v>243</v>
      </c>
    </row>
    <row r="26" spans="1:9" ht="12.75">
      <c r="A26" s="93"/>
      <c r="B26" s="93" t="s">
        <v>244</v>
      </c>
      <c r="C26" s="94" t="s">
        <v>245</v>
      </c>
      <c r="D26" s="93" t="s">
        <v>244</v>
      </c>
      <c r="E26" s="95"/>
      <c r="F26" s="93" t="s">
        <v>245</v>
      </c>
      <c r="G26" s="93"/>
      <c r="H26" s="93"/>
      <c r="I26" s="97" t="s">
        <v>234</v>
      </c>
    </row>
    <row r="27" spans="1:9" ht="24">
      <c r="A27" s="93"/>
      <c r="B27" s="93"/>
      <c r="C27" s="94" t="s">
        <v>246</v>
      </c>
      <c r="D27" s="93"/>
      <c r="E27" s="95"/>
      <c r="F27" s="93" t="s">
        <v>246</v>
      </c>
      <c r="G27" s="93"/>
      <c r="H27" s="93"/>
      <c r="I27" s="94" t="s">
        <v>247</v>
      </c>
    </row>
    <row r="28" spans="1:9" ht="24">
      <c r="A28" s="93"/>
      <c r="B28" s="93"/>
      <c r="C28" s="94" t="s">
        <v>248</v>
      </c>
      <c r="D28" s="93"/>
      <c r="E28" s="95"/>
      <c r="F28" s="93" t="s">
        <v>248</v>
      </c>
      <c r="G28" s="93"/>
      <c r="H28" s="93"/>
      <c r="I28" s="94" t="s">
        <v>249</v>
      </c>
    </row>
    <row r="29" spans="1:9" ht="60">
      <c r="A29" s="93"/>
      <c r="B29" s="94" t="s">
        <v>250</v>
      </c>
      <c r="C29" s="94" t="s">
        <v>251</v>
      </c>
      <c r="D29" s="94" t="s">
        <v>250</v>
      </c>
      <c r="E29" s="95"/>
      <c r="F29" s="93" t="s">
        <v>251</v>
      </c>
      <c r="G29" s="93"/>
      <c r="H29" s="93"/>
      <c r="I29" s="98" t="s">
        <v>252</v>
      </c>
    </row>
    <row r="30" spans="1:9" ht="12.75">
      <c r="A30" s="93"/>
      <c r="B30" s="93" t="s">
        <v>253</v>
      </c>
      <c r="C30" s="94" t="s">
        <v>246</v>
      </c>
      <c r="D30" s="93" t="s">
        <v>253</v>
      </c>
      <c r="E30" s="95"/>
      <c r="F30" s="93" t="s">
        <v>246</v>
      </c>
      <c r="G30" s="93"/>
      <c r="H30" s="93"/>
      <c r="I30" s="94" t="s">
        <v>254</v>
      </c>
    </row>
    <row r="31" spans="1:9" ht="36">
      <c r="A31" s="93"/>
      <c r="B31" s="93"/>
      <c r="C31" s="94" t="s">
        <v>255</v>
      </c>
      <c r="D31" s="93"/>
      <c r="E31" s="95"/>
      <c r="F31" s="93" t="s">
        <v>255</v>
      </c>
      <c r="G31" s="93"/>
      <c r="H31" s="93"/>
      <c r="I31" s="94" t="s">
        <v>256</v>
      </c>
    </row>
    <row r="32" spans="1:9" ht="12.75">
      <c r="A32" s="93"/>
      <c r="B32" s="93"/>
      <c r="C32" s="94" t="s">
        <v>257</v>
      </c>
      <c r="D32" s="93"/>
      <c r="E32" s="95"/>
      <c r="F32" s="93" t="s">
        <v>257</v>
      </c>
      <c r="G32" s="93"/>
      <c r="H32" s="93"/>
      <c r="I32" s="97" t="s">
        <v>231</v>
      </c>
    </row>
    <row r="33" spans="1:9" ht="24">
      <c r="A33" s="99" t="s">
        <v>258</v>
      </c>
      <c r="B33" s="99" t="s">
        <v>259</v>
      </c>
      <c r="C33" s="100" t="s">
        <v>260</v>
      </c>
      <c r="D33" s="99" t="s">
        <v>259</v>
      </c>
      <c r="F33" s="93" t="s">
        <v>260</v>
      </c>
      <c r="G33" s="93"/>
      <c r="H33" s="93"/>
      <c r="I33" s="97" t="s">
        <v>261</v>
      </c>
    </row>
    <row r="34" spans="1:9" ht="36">
      <c r="A34" s="99"/>
      <c r="B34" s="99"/>
      <c r="C34" s="101" t="s">
        <v>262</v>
      </c>
      <c r="D34" s="99"/>
      <c r="F34" s="102" t="s">
        <v>262</v>
      </c>
      <c r="G34" s="102"/>
      <c r="H34" s="102"/>
      <c r="I34" s="94" t="s">
        <v>263</v>
      </c>
    </row>
    <row r="35" spans="1:9" ht="12.75">
      <c r="A35" s="99"/>
      <c r="B35" s="99"/>
      <c r="C35" s="101" t="s">
        <v>264</v>
      </c>
      <c r="D35" s="99"/>
      <c r="F35" s="102" t="s">
        <v>264</v>
      </c>
      <c r="G35" s="102"/>
      <c r="H35" s="102"/>
      <c r="I35" s="103" t="s">
        <v>265</v>
      </c>
    </row>
    <row r="36" spans="1:9" ht="12.75">
      <c r="A36" s="99"/>
      <c r="B36" s="99"/>
      <c r="C36" s="101" t="s">
        <v>266</v>
      </c>
      <c r="D36" s="99"/>
      <c r="F36" s="102" t="s">
        <v>266</v>
      </c>
      <c r="G36" s="102"/>
      <c r="H36" s="102"/>
      <c r="I36" s="97" t="s">
        <v>267</v>
      </c>
    </row>
    <row r="37" spans="1:9" ht="24">
      <c r="A37" s="99"/>
      <c r="B37" s="104"/>
      <c r="C37" s="101" t="s">
        <v>268</v>
      </c>
      <c r="D37" s="104"/>
      <c r="F37" s="102" t="s">
        <v>268</v>
      </c>
      <c r="G37" s="102"/>
      <c r="H37" s="102"/>
      <c r="I37" s="97" t="s">
        <v>269</v>
      </c>
    </row>
    <row r="38" spans="1:9" ht="12.75">
      <c r="A38" s="99"/>
      <c r="B38" s="99" t="s">
        <v>185</v>
      </c>
      <c r="C38" s="94" t="s">
        <v>270</v>
      </c>
      <c r="D38" s="99" t="s">
        <v>271</v>
      </c>
      <c r="F38" s="93" t="s">
        <v>270</v>
      </c>
      <c r="G38" s="93"/>
      <c r="H38" s="93"/>
      <c r="I38" s="94" t="s">
        <v>272</v>
      </c>
    </row>
    <row r="39" spans="1:9" ht="12.75">
      <c r="A39" s="99"/>
      <c r="B39" s="99"/>
      <c r="C39" s="94" t="s">
        <v>273</v>
      </c>
      <c r="D39" s="99"/>
      <c r="F39" s="93" t="s">
        <v>273</v>
      </c>
      <c r="G39" s="93"/>
      <c r="H39" s="93"/>
      <c r="I39" s="103" t="s">
        <v>274</v>
      </c>
    </row>
    <row r="40" spans="1:9" ht="24">
      <c r="A40" s="99"/>
      <c r="B40" s="93" t="s">
        <v>275</v>
      </c>
      <c r="C40" s="94" t="s">
        <v>276</v>
      </c>
      <c r="D40" s="93" t="s">
        <v>277</v>
      </c>
      <c r="F40" s="93" t="s">
        <v>276</v>
      </c>
      <c r="G40" s="93"/>
      <c r="H40" s="93"/>
      <c r="I40" s="103" t="s">
        <v>278</v>
      </c>
    </row>
    <row r="41" spans="1:9" ht="24">
      <c r="A41" s="99"/>
      <c r="B41" s="93"/>
      <c r="C41" s="94" t="s">
        <v>279</v>
      </c>
      <c r="D41" s="93"/>
      <c r="F41" s="93" t="s">
        <v>279</v>
      </c>
      <c r="G41" s="93"/>
      <c r="H41" s="93"/>
      <c r="I41" s="103" t="s">
        <v>280</v>
      </c>
    </row>
    <row r="42" spans="1:9" ht="24">
      <c r="A42" s="99"/>
      <c r="B42" s="100" t="s">
        <v>188</v>
      </c>
      <c r="C42" s="94" t="s">
        <v>281</v>
      </c>
      <c r="D42" s="100" t="s">
        <v>282</v>
      </c>
      <c r="F42" s="93" t="s">
        <v>283</v>
      </c>
      <c r="G42" s="93"/>
      <c r="H42" s="93"/>
      <c r="I42" s="103">
        <v>1</v>
      </c>
    </row>
    <row r="43" spans="1:9" ht="14.25">
      <c r="A43" s="105" t="s">
        <v>284</v>
      </c>
      <c r="B43" s="105" t="s">
        <v>285</v>
      </c>
      <c r="C43" s="106" t="s">
        <v>286</v>
      </c>
      <c r="D43" s="105" t="s">
        <v>287</v>
      </c>
      <c r="F43" s="107" t="s">
        <v>286</v>
      </c>
      <c r="G43" s="107"/>
      <c r="H43" s="107"/>
      <c r="I43" s="103" t="s">
        <v>288</v>
      </c>
    </row>
    <row r="44" spans="1:9" ht="36">
      <c r="A44" s="99"/>
      <c r="B44" s="99"/>
      <c r="C44" s="108" t="s">
        <v>289</v>
      </c>
      <c r="D44" s="99"/>
      <c r="F44" s="107" t="s">
        <v>289</v>
      </c>
      <c r="G44" s="107"/>
      <c r="H44" s="107"/>
      <c r="I44" s="109" t="s">
        <v>290</v>
      </c>
    </row>
    <row r="45" spans="1:9" ht="24">
      <c r="A45" s="99"/>
      <c r="B45" s="94" t="s">
        <v>291</v>
      </c>
      <c r="C45" s="101" t="s">
        <v>292</v>
      </c>
      <c r="D45" s="94" t="s">
        <v>293</v>
      </c>
      <c r="F45" s="102" t="s">
        <v>292</v>
      </c>
      <c r="G45" s="102"/>
      <c r="H45" s="102"/>
      <c r="I45" s="109" t="s">
        <v>294</v>
      </c>
    </row>
    <row r="46" spans="1:9" ht="12.75">
      <c r="A46" s="96" t="s">
        <v>295</v>
      </c>
      <c r="B46" s="110" t="s">
        <v>196</v>
      </c>
      <c r="C46" s="111" t="s">
        <v>296</v>
      </c>
      <c r="D46" s="110" t="s">
        <v>295</v>
      </c>
      <c r="F46" s="112" t="s">
        <v>296</v>
      </c>
      <c r="G46" s="112"/>
      <c r="H46" s="112"/>
      <c r="I46" s="113" t="s">
        <v>296</v>
      </c>
    </row>
    <row r="47" spans="1:9" ht="12.75">
      <c r="A47" s="96"/>
      <c r="B47" s="114"/>
      <c r="C47" s="115"/>
      <c r="D47" s="114"/>
      <c r="F47" s="112"/>
      <c r="G47" s="112"/>
      <c r="H47" s="112"/>
      <c r="I47" s="116"/>
    </row>
  </sheetData>
  <sheetProtection/>
  <mergeCells count="91">
    <mergeCell ref="I46:I47"/>
    <mergeCell ref="F45:H45"/>
    <mergeCell ref="A46:A47"/>
    <mergeCell ref="B46:B47"/>
    <mergeCell ref="C46:C47"/>
    <mergeCell ref="D46:D47"/>
    <mergeCell ref="F46:H47"/>
    <mergeCell ref="B40:B41"/>
    <mergeCell ref="D40:D41"/>
    <mergeCell ref="F40:H40"/>
    <mergeCell ref="F41:H41"/>
    <mergeCell ref="F42:H42"/>
    <mergeCell ref="A43:A45"/>
    <mergeCell ref="B43:B44"/>
    <mergeCell ref="D43:D44"/>
    <mergeCell ref="F43:H43"/>
    <mergeCell ref="F44:H44"/>
    <mergeCell ref="F35:H35"/>
    <mergeCell ref="F36:H36"/>
    <mergeCell ref="F37:H37"/>
    <mergeCell ref="B38:B39"/>
    <mergeCell ref="D38:D39"/>
    <mergeCell ref="F38:H38"/>
    <mergeCell ref="F39:H39"/>
    <mergeCell ref="B30:B32"/>
    <mergeCell ref="D30:D32"/>
    <mergeCell ref="F30:H30"/>
    <mergeCell ref="F31:H31"/>
    <mergeCell ref="F32:H32"/>
    <mergeCell ref="A33:A42"/>
    <mergeCell ref="B33:B37"/>
    <mergeCell ref="D33:D37"/>
    <mergeCell ref="F33:H33"/>
    <mergeCell ref="F34:H34"/>
    <mergeCell ref="B26:B28"/>
    <mergeCell ref="D26:D28"/>
    <mergeCell ref="F26:H26"/>
    <mergeCell ref="F27:H27"/>
    <mergeCell ref="F28:H28"/>
    <mergeCell ref="F29:H29"/>
    <mergeCell ref="F21:H21"/>
    <mergeCell ref="F22:H22"/>
    <mergeCell ref="F23:H23"/>
    <mergeCell ref="B24:B25"/>
    <mergeCell ref="D24:D25"/>
    <mergeCell ref="F24:H24"/>
    <mergeCell ref="F25:H25"/>
    <mergeCell ref="A16:A32"/>
    <mergeCell ref="B16:B18"/>
    <mergeCell ref="D16:D18"/>
    <mergeCell ref="F16:H16"/>
    <mergeCell ref="F17:H17"/>
    <mergeCell ref="F18:H18"/>
    <mergeCell ref="B19:B22"/>
    <mergeCell ref="D19:D22"/>
    <mergeCell ref="F19:H19"/>
    <mergeCell ref="F20:H20"/>
    <mergeCell ref="A13:C13"/>
    <mergeCell ref="D13:F13"/>
    <mergeCell ref="G13:H13"/>
    <mergeCell ref="A14:I14"/>
    <mergeCell ref="A15:C15"/>
    <mergeCell ref="D15:E15"/>
    <mergeCell ref="F15:H15"/>
    <mergeCell ref="A11:C11"/>
    <mergeCell ref="D11:F11"/>
    <mergeCell ref="G11:H11"/>
    <mergeCell ref="A12:C12"/>
    <mergeCell ref="D12:F12"/>
    <mergeCell ref="G12:H12"/>
    <mergeCell ref="A8:C8"/>
    <mergeCell ref="D8:F8"/>
    <mergeCell ref="G8:H8"/>
    <mergeCell ref="A9:I9"/>
    <mergeCell ref="A10:C10"/>
    <mergeCell ref="D10:F10"/>
    <mergeCell ref="G10:H10"/>
    <mergeCell ref="A6:C6"/>
    <mergeCell ref="D6:F6"/>
    <mergeCell ref="G6:H6"/>
    <mergeCell ref="A7:C7"/>
    <mergeCell ref="D7:F7"/>
    <mergeCell ref="G7:H7"/>
    <mergeCell ref="A1:I1"/>
    <mergeCell ref="B2:I2"/>
    <mergeCell ref="B3:F3"/>
    <mergeCell ref="H3:I3"/>
    <mergeCell ref="A4:I4"/>
    <mergeCell ref="A5:C5"/>
    <mergeCell ref="D5:F5"/>
    <mergeCell ref="G5:H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8.28125" style="0" customWidth="1"/>
    <col min="2" max="2" width="26.7109375" style="0" customWidth="1"/>
    <col min="3" max="3" width="22.140625" style="0" customWidth="1"/>
    <col min="4" max="4" width="9.140625" style="0" customWidth="1"/>
    <col min="5" max="6" width="11.140625" style="0" customWidth="1"/>
    <col min="7" max="7" width="10.8515625" style="0" customWidth="1"/>
  </cols>
  <sheetData>
    <row r="1" ht="12.75" customHeight="1"/>
    <row r="2" spans="1:3" ht="29.25" customHeight="1">
      <c r="A2" s="65" t="s">
        <v>155</v>
      </c>
      <c r="B2" s="65"/>
      <c r="C2" s="65"/>
    </row>
    <row r="3" ht="17.25" customHeight="1"/>
    <row r="4" spans="1:3" ht="15.75" customHeight="1">
      <c r="A4" s="73" t="s">
        <v>156</v>
      </c>
      <c r="B4" s="66" t="s">
        <v>34</v>
      </c>
      <c r="C4" s="66" t="s">
        <v>27</v>
      </c>
    </row>
    <row r="5" spans="1:3" ht="19.5" customHeight="1">
      <c r="A5" s="73"/>
      <c r="B5" s="66"/>
      <c r="C5" s="66"/>
    </row>
    <row r="6" spans="1:3" ht="22.5" customHeight="1">
      <c r="A6" s="3" t="s">
        <v>48</v>
      </c>
      <c r="B6" s="3">
        <v>1</v>
      </c>
      <c r="C6" s="3">
        <v>2</v>
      </c>
    </row>
    <row r="7" spans="1:6" ht="27.75" customHeight="1">
      <c r="A7" s="4" t="s">
        <v>34</v>
      </c>
      <c r="B7" s="5">
        <v>190.98</v>
      </c>
      <c r="C7" s="12"/>
      <c r="D7" s="10"/>
      <c r="F7" s="7"/>
    </row>
    <row r="8" spans="1:3" ht="27.75" customHeight="1">
      <c r="A8" s="4" t="s">
        <v>51</v>
      </c>
      <c r="B8" s="5">
        <v>186.89</v>
      </c>
      <c r="C8" s="12"/>
    </row>
    <row r="9" spans="1:3" ht="27.75" customHeight="1">
      <c r="A9" s="4" t="s">
        <v>59</v>
      </c>
      <c r="B9" s="5">
        <v>0.74</v>
      </c>
      <c r="C9" s="12"/>
    </row>
    <row r="10" spans="1:3" ht="27.75" customHeight="1">
      <c r="A10" s="4" t="s">
        <v>64</v>
      </c>
      <c r="B10" s="5">
        <v>3.35</v>
      </c>
      <c r="C10" s="12"/>
    </row>
    <row r="11" spans="1:5" ht="27.75" customHeight="1">
      <c r="A11" s="13"/>
      <c r="B11" s="10"/>
      <c r="C11" s="10"/>
      <c r="E11" s="10"/>
    </row>
    <row r="12" spans="1:3" ht="27.75" customHeight="1">
      <c r="A12" s="13"/>
      <c r="B12" s="10"/>
      <c r="C12" s="10"/>
    </row>
    <row r="13" spans="1:4" ht="27.75" customHeight="1">
      <c r="A13" s="14"/>
      <c r="B13" s="10"/>
      <c r="C13" s="10"/>
      <c r="D13" s="10"/>
    </row>
    <row r="14" spans="1:3" ht="27.75" customHeight="1">
      <c r="A14" s="14"/>
      <c r="C14" s="10"/>
    </row>
    <row r="15" ht="27.75" customHeight="1"/>
  </sheetData>
  <sheetProtection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15"/>
  <sheetViews>
    <sheetView showGridLines="0" showZeros="0" workbookViewId="0" topLeftCell="A1">
      <selection activeCell="D36" sqref="D36"/>
    </sheetView>
  </sheetViews>
  <sheetFormatPr defaultColWidth="9.140625" defaultRowHeight="12.75"/>
  <cols>
    <col min="1" max="1" width="35.28125" style="0" customWidth="1"/>
    <col min="2" max="2" width="25.140625" style="0" customWidth="1"/>
    <col min="3" max="3" width="28.8515625" style="0" customWidth="1"/>
    <col min="4" max="4" width="34.57421875" style="0" customWidth="1"/>
    <col min="5" max="9" width="9.140625" style="0" customWidth="1"/>
  </cols>
  <sheetData>
    <row r="1" ht="12.75" customHeight="1"/>
    <row r="2" spans="1:4" ht="29.25" customHeight="1">
      <c r="A2" s="65" t="s">
        <v>157</v>
      </c>
      <c r="B2" s="65"/>
      <c r="C2" s="65"/>
      <c r="D2" s="65"/>
    </row>
    <row r="3" ht="17.25" customHeight="1"/>
    <row r="4" spans="1:4" ht="21.75" customHeight="1">
      <c r="A4" s="73" t="s">
        <v>156</v>
      </c>
      <c r="B4" s="66" t="s">
        <v>36</v>
      </c>
      <c r="C4" s="66" t="s">
        <v>80</v>
      </c>
      <c r="D4" s="66" t="s">
        <v>81</v>
      </c>
    </row>
    <row r="5" spans="1:4" ht="47.25" customHeight="1">
      <c r="A5" s="73"/>
      <c r="B5" s="66"/>
      <c r="C5" s="66"/>
      <c r="D5" s="66"/>
    </row>
    <row r="6" spans="1:4" ht="22.5" customHeight="1">
      <c r="A6" s="3" t="s">
        <v>48</v>
      </c>
      <c r="B6" s="3">
        <v>1</v>
      </c>
      <c r="C6" s="3">
        <v>2</v>
      </c>
      <c r="D6" s="3">
        <v>3</v>
      </c>
    </row>
    <row r="7" spans="1:4" ht="27.75" customHeight="1">
      <c r="A7" s="4" t="s">
        <v>49</v>
      </c>
      <c r="B7" s="5">
        <v>190.98</v>
      </c>
      <c r="C7" s="6">
        <v>190.98</v>
      </c>
      <c r="D7" s="5"/>
    </row>
    <row r="8" spans="1:4" ht="27.75" customHeight="1">
      <c r="A8" s="4" t="s">
        <v>51</v>
      </c>
      <c r="B8" s="5">
        <v>186.89</v>
      </c>
      <c r="C8" s="6">
        <v>186.89</v>
      </c>
      <c r="D8" s="5"/>
    </row>
    <row r="9" spans="1:4" ht="27.75" customHeight="1">
      <c r="A9" s="4" t="s">
        <v>59</v>
      </c>
      <c r="B9" s="5">
        <v>0.74</v>
      </c>
      <c r="C9" s="6">
        <v>0.74</v>
      </c>
      <c r="D9" s="5"/>
    </row>
    <row r="10" spans="1:4" ht="27.75" customHeight="1">
      <c r="A10" s="4" t="s">
        <v>64</v>
      </c>
      <c r="B10" s="5">
        <v>3.35</v>
      </c>
      <c r="C10" s="6">
        <v>3.35</v>
      </c>
      <c r="D10" s="5"/>
    </row>
    <row r="11" spans="1:8" ht="27.75" customHeight="1">
      <c r="A11" s="7"/>
      <c r="B11" s="8"/>
      <c r="C11" s="8"/>
      <c r="D11" s="8"/>
      <c r="E11" s="9"/>
      <c r="H11" s="9"/>
    </row>
    <row r="12" spans="1:4" ht="27.75" customHeight="1">
      <c r="A12" s="10"/>
      <c r="B12" s="9"/>
      <c r="C12" s="11"/>
      <c r="D12" s="9"/>
    </row>
    <row r="13" spans="1:8" ht="27.75" customHeight="1">
      <c r="A13" s="10"/>
      <c r="B13" s="9"/>
      <c r="C13" s="9"/>
      <c r="D13" s="9"/>
      <c r="E13" s="9"/>
      <c r="F13" s="11"/>
      <c r="G13" s="11"/>
      <c r="H13" s="11"/>
    </row>
    <row r="14" spans="1:7" ht="27.75" customHeight="1">
      <c r="A14" s="10"/>
      <c r="C14" s="9"/>
      <c r="D14" s="9"/>
      <c r="E14" s="9"/>
      <c r="F14" s="11"/>
      <c r="G14" s="11"/>
    </row>
    <row r="15" ht="27.75" customHeight="1">
      <c r="C15" s="10"/>
    </row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</sheetData>
  <sheetProtection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showZeros="0" workbookViewId="0" topLeftCell="A1">
      <selection activeCell="D50" sqref="D50"/>
    </sheetView>
  </sheetViews>
  <sheetFormatPr defaultColWidth="9.140625" defaultRowHeight="12.75"/>
  <cols>
    <col min="1" max="1" width="44.421875" style="0" customWidth="1"/>
    <col min="2" max="2" width="24.28125" style="0" customWidth="1"/>
    <col min="3" max="3" width="54.28125" style="0" customWidth="1"/>
    <col min="4" max="4" width="25.00390625" style="0" customWidth="1"/>
    <col min="5" max="255" width="9.140625" style="0" customWidth="1"/>
  </cols>
  <sheetData>
    <row r="2" spans="1:4" ht="29.25" customHeight="1">
      <c r="A2" s="65" t="s">
        <v>6</v>
      </c>
      <c r="B2" s="65"/>
      <c r="C2" s="65"/>
      <c r="D2" s="65"/>
    </row>
    <row r="3" spans="1:4" ht="17.25" customHeight="1">
      <c r="A3" s="16" t="s">
        <v>7</v>
      </c>
      <c r="B3" s="15"/>
      <c r="C3" s="15"/>
      <c r="D3" s="17" t="s">
        <v>8</v>
      </c>
    </row>
    <row r="4" spans="1:4" ht="17.25" customHeight="1">
      <c r="A4" s="66" t="s">
        <v>9</v>
      </c>
      <c r="B4" s="66"/>
      <c r="C4" s="66" t="s">
        <v>10</v>
      </c>
      <c r="D4" s="66"/>
    </row>
    <row r="5" spans="1:4" ht="17.25" customHeight="1">
      <c r="A5" s="2" t="s">
        <v>11</v>
      </c>
      <c r="B5" s="3" t="s">
        <v>12</v>
      </c>
      <c r="C5" s="18" t="s">
        <v>13</v>
      </c>
      <c r="D5" s="18" t="s">
        <v>12</v>
      </c>
    </row>
    <row r="6" spans="1:4" ht="17.25" customHeight="1">
      <c r="A6" s="31" t="s">
        <v>14</v>
      </c>
      <c r="B6" s="32">
        <v>190.98</v>
      </c>
      <c r="C6" s="45" t="str">
        <f>'[1]支出总表（引用）'!A8</f>
        <v>一般公共服务支出</v>
      </c>
      <c r="D6" s="38">
        <v>186.89</v>
      </c>
    </row>
    <row r="7" spans="1:4" ht="17.25" customHeight="1">
      <c r="A7" s="31" t="s">
        <v>15</v>
      </c>
      <c r="B7" s="32">
        <v>190.98</v>
      </c>
      <c r="C7" s="45" t="str">
        <f>'[1]支出总表（引用）'!A9</f>
        <v>社会保障和就业支出</v>
      </c>
      <c r="D7" s="38">
        <v>0.74</v>
      </c>
    </row>
    <row r="8" spans="1:4" ht="17.25" customHeight="1">
      <c r="A8" s="31" t="s">
        <v>16</v>
      </c>
      <c r="B8" s="32"/>
      <c r="C8" s="45" t="str">
        <f>'[1]支出总表（引用）'!A10</f>
        <v>住房保障支出</v>
      </c>
      <c r="D8" s="38">
        <v>3.35</v>
      </c>
    </row>
    <row r="9" spans="1:4" ht="17.25" customHeight="1">
      <c r="A9" s="31" t="s">
        <v>17</v>
      </c>
      <c r="B9" s="32"/>
      <c r="C9" s="46"/>
      <c r="D9" s="38"/>
    </row>
    <row r="10" spans="1:4" ht="17.25" customHeight="1">
      <c r="A10" s="31" t="s">
        <v>18</v>
      </c>
      <c r="B10" s="32"/>
      <c r="C10" s="46"/>
      <c r="D10" s="38"/>
    </row>
    <row r="11" spans="1:4" ht="17.25" customHeight="1">
      <c r="A11" s="31" t="s">
        <v>19</v>
      </c>
      <c r="B11" s="32"/>
      <c r="C11" s="46"/>
      <c r="D11" s="38"/>
    </row>
    <row r="12" spans="1:4" ht="17.25" customHeight="1">
      <c r="A12" s="31" t="s">
        <v>20</v>
      </c>
      <c r="B12" s="32"/>
      <c r="C12" s="46"/>
      <c r="D12" s="38"/>
    </row>
    <row r="13" spans="1:4" ht="17.25" customHeight="1">
      <c r="A13" s="31" t="s">
        <v>21</v>
      </c>
      <c r="B13" s="32"/>
      <c r="C13" s="46"/>
      <c r="D13" s="38"/>
    </row>
    <row r="14" spans="1:4" ht="17.25" customHeight="1">
      <c r="A14" s="31" t="s">
        <v>22</v>
      </c>
      <c r="B14" s="32"/>
      <c r="C14" s="46"/>
      <c r="D14" s="38"/>
    </row>
    <row r="15" spans="1:4" ht="17.25" customHeight="1">
      <c r="A15" s="31" t="s">
        <v>23</v>
      </c>
      <c r="B15" s="20"/>
      <c r="C15" s="46"/>
      <c r="D15" s="38"/>
    </row>
    <row r="16" spans="1:4" ht="17.25" customHeight="1">
      <c r="A16" s="36"/>
      <c r="B16" s="37"/>
      <c r="C16" s="46"/>
      <c r="D16" s="38"/>
    </row>
    <row r="17" spans="1:4" ht="17.25" customHeight="1">
      <c r="A17" s="36"/>
      <c r="B17" s="20"/>
      <c r="C17" s="46"/>
      <c r="D17" s="38"/>
    </row>
    <row r="18" spans="1:4" ht="17.25" customHeight="1">
      <c r="A18" s="36"/>
      <c r="B18" s="20"/>
      <c r="C18" s="46"/>
      <c r="D18" s="38"/>
    </row>
    <row r="19" spans="1:4" ht="17.25" customHeight="1">
      <c r="A19" s="38"/>
      <c r="B19" s="20"/>
      <c r="C19" s="46"/>
      <c r="D19" s="38"/>
    </row>
    <row r="20" spans="1:4" ht="17.25" customHeight="1">
      <c r="A20" s="36"/>
      <c r="B20" s="20"/>
      <c r="C20" s="46"/>
      <c r="D20" s="38"/>
    </row>
    <row r="21" spans="1:4" ht="17.25" customHeight="1">
      <c r="A21" s="36"/>
      <c r="B21" s="20"/>
      <c r="C21" s="46"/>
      <c r="D21" s="38"/>
    </row>
    <row r="22" spans="1:4" ht="17.25" customHeight="1">
      <c r="A22" s="36"/>
      <c r="B22" s="20"/>
      <c r="C22" s="46"/>
      <c r="D22" s="38"/>
    </row>
    <row r="23" spans="1:4" ht="17.25" customHeight="1">
      <c r="A23" s="36"/>
      <c r="B23" s="20"/>
      <c r="C23" s="46"/>
      <c r="D23" s="38"/>
    </row>
    <row r="24" spans="1:4" ht="17.25" customHeight="1">
      <c r="A24" s="36"/>
      <c r="B24" s="20"/>
      <c r="C24" s="46"/>
      <c r="D24" s="38"/>
    </row>
    <row r="25" spans="1:4" ht="17.25" customHeight="1">
      <c r="A25" s="36"/>
      <c r="B25" s="20"/>
      <c r="C25" s="46"/>
      <c r="D25" s="38"/>
    </row>
    <row r="26" spans="1:4" ht="19.5" customHeight="1">
      <c r="A26" s="36"/>
      <c r="B26" s="20"/>
      <c r="C26" s="46"/>
      <c r="D26" s="38"/>
    </row>
    <row r="27" spans="1:4" ht="19.5" customHeight="1">
      <c r="A27" s="36"/>
      <c r="B27" s="20"/>
      <c r="C27" s="46"/>
      <c r="D27" s="38"/>
    </row>
    <row r="28" spans="1:4" ht="19.5" customHeight="1">
      <c r="A28" s="36"/>
      <c r="B28" s="20"/>
      <c r="C28" s="46"/>
      <c r="D28" s="38"/>
    </row>
    <row r="29" spans="1:4" ht="19.5" customHeight="1">
      <c r="A29" s="36"/>
      <c r="B29" s="20"/>
      <c r="C29" s="46"/>
      <c r="D29" s="38"/>
    </row>
    <row r="30" spans="1:4" ht="19.5" customHeight="1">
      <c r="A30" s="36"/>
      <c r="B30" s="20"/>
      <c r="C30" s="46"/>
      <c r="D30" s="38"/>
    </row>
    <row r="31" spans="1:4" ht="19.5" customHeight="1">
      <c r="A31" s="36"/>
      <c r="B31" s="20"/>
      <c r="C31" s="46"/>
      <c r="D31" s="38"/>
    </row>
    <row r="32" spans="1:4" ht="19.5" customHeight="1">
      <c r="A32" s="36"/>
      <c r="B32" s="20"/>
      <c r="C32" s="46"/>
      <c r="D32" s="38"/>
    </row>
    <row r="33" spans="1:4" ht="19.5" customHeight="1">
      <c r="A33" s="36"/>
      <c r="B33" s="20"/>
      <c r="C33" s="46"/>
      <c r="D33" s="38"/>
    </row>
    <row r="34" spans="1:4" ht="19.5" customHeight="1">
      <c r="A34" s="36"/>
      <c r="B34" s="20"/>
      <c r="C34" s="46"/>
      <c r="D34" s="38"/>
    </row>
    <row r="35" spans="1:4" ht="19.5" customHeight="1">
      <c r="A35" s="36"/>
      <c r="B35" s="20"/>
      <c r="C35" s="46"/>
      <c r="D35" s="38"/>
    </row>
    <row r="36" spans="1:4" ht="19.5" customHeight="1">
      <c r="A36" s="36"/>
      <c r="B36" s="20"/>
      <c r="C36" s="46"/>
      <c r="D36" s="38"/>
    </row>
    <row r="37" spans="1:4" ht="19.5" customHeight="1">
      <c r="A37" s="36"/>
      <c r="B37" s="20"/>
      <c r="C37" s="46"/>
      <c r="D37" s="38"/>
    </row>
    <row r="38" spans="1:4" ht="19.5" customHeight="1">
      <c r="A38" s="36"/>
      <c r="B38" s="20"/>
      <c r="C38" s="46"/>
      <c r="D38" s="38"/>
    </row>
    <row r="39" spans="1:4" ht="19.5" customHeight="1">
      <c r="A39" s="36"/>
      <c r="B39" s="20"/>
      <c r="C39" s="46"/>
      <c r="D39" s="38"/>
    </row>
    <row r="40" spans="1:4" ht="19.5" customHeight="1">
      <c r="A40" s="36"/>
      <c r="B40" s="20"/>
      <c r="C40" s="46"/>
      <c r="D40" s="38"/>
    </row>
    <row r="41" spans="1:4" ht="19.5" customHeight="1">
      <c r="A41" s="36"/>
      <c r="B41" s="20"/>
      <c r="C41" s="46"/>
      <c r="D41" s="38"/>
    </row>
    <row r="42" spans="1:4" ht="19.5" customHeight="1">
      <c r="A42" s="36"/>
      <c r="B42" s="20"/>
      <c r="C42" s="46"/>
      <c r="D42" s="38"/>
    </row>
    <row r="43" spans="1:4" ht="19.5" customHeight="1">
      <c r="A43" s="36"/>
      <c r="B43" s="20"/>
      <c r="C43" s="46"/>
      <c r="D43" s="38"/>
    </row>
    <row r="44" spans="1:4" ht="19.5" customHeight="1">
      <c r="A44" s="36"/>
      <c r="B44" s="20"/>
      <c r="C44" s="46"/>
      <c r="D44" s="38"/>
    </row>
    <row r="45" spans="1:4" ht="19.5" customHeight="1">
      <c r="A45" s="36"/>
      <c r="B45" s="20"/>
      <c r="C45" s="46"/>
      <c r="D45" s="38"/>
    </row>
    <row r="46" spans="1:4" ht="19.5" customHeight="1">
      <c r="A46" s="36"/>
      <c r="B46" s="20"/>
      <c r="C46" s="46"/>
      <c r="D46" s="38"/>
    </row>
    <row r="47" spans="1:4" ht="19.5" customHeight="1">
      <c r="A47" s="36"/>
      <c r="B47" s="20"/>
      <c r="C47" s="46"/>
      <c r="D47" s="38"/>
    </row>
    <row r="48" spans="1:4" ht="19.5" customHeight="1">
      <c r="A48" s="36"/>
      <c r="B48" s="20"/>
      <c r="C48" s="46"/>
      <c r="D48" s="38"/>
    </row>
    <row r="49" spans="1:4" ht="17.25" customHeight="1">
      <c r="A49" s="39" t="s">
        <v>24</v>
      </c>
      <c r="B49" s="32">
        <f>SUM(B6,B11,B12,B13,B14,B15)</f>
        <v>190.98</v>
      </c>
      <c r="C49" s="39" t="s">
        <v>25</v>
      </c>
      <c r="D49" s="20">
        <v>190.98</v>
      </c>
    </row>
    <row r="50" spans="1:4" ht="17.25" customHeight="1">
      <c r="A50" s="31" t="s">
        <v>26</v>
      </c>
      <c r="B50" s="32"/>
      <c r="C50" s="47" t="s">
        <v>27</v>
      </c>
      <c r="D50" s="20"/>
    </row>
    <row r="51" spans="1:4" ht="17.25" customHeight="1">
      <c r="A51" s="31" t="s">
        <v>28</v>
      </c>
      <c r="B51" s="48"/>
      <c r="C51" s="49"/>
      <c r="D51" s="20"/>
    </row>
    <row r="52" spans="1:4" ht="17.25" customHeight="1">
      <c r="A52" s="50"/>
      <c r="B52" s="51"/>
      <c r="C52" s="49"/>
      <c r="D52" s="20"/>
    </row>
    <row r="53" spans="1:4" ht="17.25" customHeight="1">
      <c r="A53" s="39" t="s">
        <v>29</v>
      </c>
      <c r="B53" s="52">
        <f>SUM(B49,B50,B51)</f>
        <v>190.98</v>
      </c>
      <c r="C53" s="39" t="s">
        <v>30</v>
      </c>
      <c r="D53" s="20">
        <f>B53</f>
        <v>190.98</v>
      </c>
    </row>
    <row r="54" spans="1:254" ht="19.5" customHeight="1">
      <c r="A54" s="10"/>
      <c r="B54" s="10"/>
      <c r="C54" s="10"/>
      <c r="D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</row>
    <row r="55" spans="1:254" ht="19.5" customHeight="1">
      <c r="A55" s="10"/>
      <c r="B55" s="10"/>
      <c r="C55" s="10"/>
      <c r="D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</row>
    <row r="56" spans="1:254" ht="19.5" customHeight="1">
      <c r="A56" s="10"/>
      <c r="B56" s="10"/>
      <c r="C56" s="10"/>
      <c r="D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</row>
    <row r="57" spans="1:254" ht="19.5" customHeight="1">
      <c r="A57" s="10"/>
      <c r="B57" s="10"/>
      <c r="C57" s="10"/>
      <c r="D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</row>
    <row r="58" spans="1:254" ht="19.5" customHeight="1">
      <c r="A58" s="10"/>
      <c r="B58" s="10"/>
      <c r="C58" s="10"/>
      <c r="D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</row>
    <row r="59" spans="1:254" ht="19.5" customHeight="1">
      <c r="A59" s="10"/>
      <c r="B59" s="10"/>
      <c r="C59" s="10"/>
      <c r="D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</row>
    <row r="60" spans="1:254" ht="19.5" customHeight="1">
      <c r="A60" s="10"/>
      <c r="B60" s="10"/>
      <c r="C60" s="10"/>
      <c r="D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</row>
    <row r="61" spans="1:254" ht="19.5" customHeight="1">
      <c r="A61" s="10"/>
      <c r="B61" s="10"/>
      <c r="C61" s="10"/>
      <c r="D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</row>
    <row r="62" spans="1:254" ht="19.5" customHeight="1">
      <c r="A62" s="10"/>
      <c r="B62" s="10"/>
      <c r="C62" s="10"/>
      <c r="D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</row>
    <row r="63" spans="1:254" ht="19.5" customHeight="1">
      <c r="A63" s="10"/>
      <c r="B63" s="10"/>
      <c r="C63" s="10"/>
      <c r="D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</row>
    <row r="64" spans="1:254" ht="19.5" customHeight="1">
      <c r="A64" s="10"/>
      <c r="B64" s="10"/>
      <c r="C64" s="10"/>
      <c r="D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</row>
    <row r="65" spans="1:254" ht="19.5" customHeight="1">
      <c r="A65" s="10"/>
      <c r="B65" s="10"/>
      <c r="C65" s="10"/>
      <c r="D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</row>
    <row r="66" spans="1:254" ht="19.5" customHeight="1">
      <c r="A66" s="10"/>
      <c r="B66" s="10"/>
      <c r="C66" s="10"/>
      <c r="D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</row>
    <row r="67" spans="1:254" ht="19.5" customHeight="1">
      <c r="A67" s="10"/>
      <c r="B67" s="10"/>
      <c r="C67" s="10"/>
      <c r="D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</row>
    <row r="68" spans="1:254" ht="19.5" customHeight="1">
      <c r="A68" s="10"/>
      <c r="B68" s="10"/>
      <c r="C68" s="10"/>
      <c r="D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</row>
    <row r="69" spans="1:254" ht="19.5" customHeight="1">
      <c r="A69" s="10"/>
      <c r="B69" s="10"/>
      <c r="C69" s="10"/>
      <c r="D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</row>
    <row r="70" spans="1:254" ht="19.5" customHeight="1">
      <c r="A70" s="10"/>
      <c r="B70" s="10"/>
      <c r="C70" s="10"/>
      <c r="D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</row>
    <row r="71" spans="1:254" ht="19.5" customHeight="1">
      <c r="A71" s="10"/>
      <c r="B71" s="10"/>
      <c r="C71" s="10"/>
      <c r="D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</row>
    <row r="72" spans="1:254" ht="19.5" customHeight="1">
      <c r="A72" s="10"/>
      <c r="B72" s="10"/>
      <c r="C72" s="10"/>
      <c r="D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</row>
    <row r="73" spans="1:254" ht="19.5" customHeight="1">
      <c r="A73" s="10"/>
      <c r="B73" s="10"/>
      <c r="C73" s="10"/>
      <c r="D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</row>
    <row r="74" spans="1:254" ht="19.5" customHeight="1">
      <c r="A74" s="10"/>
      <c r="B74" s="10"/>
      <c r="C74" s="10"/>
      <c r="D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</row>
    <row r="75" spans="1:254" ht="19.5" customHeight="1">
      <c r="A75" s="10"/>
      <c r="B75" s="10"/>
      <c r="C75" s="10"/>
      <c r="D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</row>
    <row r="76" spans="1:254" ht="19.5" customHeight="1">
      <c r="A76" s="10"/>
      <c r="B76" s="10"/>
      <c r="C76" s="10"/>
      <c r="D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</row>
    <row r="77" spans="1:254" ht="19.5" customHeight="1">
      <c r="A77" s="10"/>
      <c r="B77" s="10"/>
      <c r="C77" s="10"/>
      <c r="D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</row>
    <row r="78" spans="1:254" ht="19.5" customHeight="1">
      <c r="A78" s="10"/>
      <c r="B78" s="10"/>
      <c r="C78" s="10"/>
      <c r="D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</row>
    <row r="79" spans="1:254" ht="19.5" customHeight="1">
      <c r="A79" s="10"/>
      <c r="B79" s="10"/>
      <c r="C79" s="10"/>
      <c r="D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</row>
    <row r="80" spans="1:254" ht="19.5" customHeight="1">
      <c r="A80" s="10"/>
      <c r="B80" s="10"/>
      <c r="C80" s="10"/>
      <c r="D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</row>
    <row r="81" spans="1:254" ht="19.5" customHeight="1">
      <c r="A81" s="10"/>
      <c r="B81" s="10"/>
      <c r="C81" s="10"/>
      <c r="D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</row>
    <row r="82" spans="1:254" ht="19.5" customHeight="1">
      <c r="A82" s="10"/>
      <c r="B82" s="10"/>
      <c r="C82" s="10"/>
      <c r="D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</row>
    <row r="83" spans="1:254" ht="19.5" customHeight="1">
      <c r="A83" s="10"/>
      <c r="B83" s="10"/>
      <c r="C83" s="10"/>
      <c r="D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</row>
    <row r="84" spans="1:254" ht="19.5" customHeight="1">
      <c r="A84" s="10"/>
      <c r="B84" s="10"/>
      <c r="C84" s="10"/>
      <c r="D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</row>
    <row r="85" spans="1:254" ht="19.5" customHeight="1">
      <c r="A85" s="10"/>
      <c r="B85" s="10"/>
      <c r="C85" s="10"/>
      <c r="D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</row>
    <row r="86" spans="1:254" ht="19.5" customHeight="1">
      <c r="A86" s="10"/>
      <c r="B86" s="10"/>
      <c r="C86" s="10"/>
      <c r="D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</row>
    <row r="87" spans="1:254" ht="19.5" customHeight="1">
      <c r="A87" s="10"/>
      <c r="B87" s="10"/>
      <c r="C87" s="10"/>
      <c r="D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</row>
    <row r="88" spans="1:254" ht="19.5" customHeight="1">
      <c r="A88" s="10"/>
      <c r="B88" s="10"/>
      <c r="C88" s="10"/>
      <c r="D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</row>
    <row r="89" spans="1:254" ht="19.5" customHeight="1">
      <c r="A89" s="10"/>
      <c r="B89" s="10"/>
      <c r="C89" s="10"/>
      <c r="D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</row>
    <row r="90" spans="1:254" ht="19.5" customHeight="1">
      <c r="A90" s="10"/>
      <c r="B90" s="10"/>
      <c r="C90" s="10"/>
      <c r="D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</row>
    <row r="91" spans="1:254" ht="19.5" customHeight="1">
      <c r="A91" s="10"/>
      <c r="B91" s="10"/>
      <c r="C91" s="10"/>
      <c r="D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</row>
    <row r="92" spans="1:254" ht="19.5" customHeight="1">
      <c r="A92" s="10"/>
      <c r="B92" s="10"/>
      <c r="C92" s="10"/>
      <c r="D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</row>
    <row r="93" spans="1:254" ht="19.5" customHeight="1">
      <c r="A93" s="10"/>
      <c r="B93" s="10"/>
      <c r="C93" s="10"/>
      <c r="D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</row>
    <row r="94" spans="1:254" ht="19.5" customHeight="1">
      <c r="A94" s="10"/>
      <c r="B94" s="10"/>
      <c r="C94" s="10"/>
      <c r="D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</row>
    <row r="95" spans="1:254" ht="19.5" customHeight="1">
      <c r="A95" s="10"/>
      <c r="B95" s="10"/>
      <c r="C95" s="10"/>
      <c r="D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</row>
  </sheetData>
  <sheetProtection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00390625" style="0" customWidth="1"/>
    <col min="2" max="2" width="30.28125" style="0" customWidth="1"/>
    <col min="3" max="3" width="16.00390625" style="0" customWidth="1"/>
    <col min="4" max="4" width="12.421875" style="0" customWidth="1"/>
    <col min="5" max="5" width="15.57421875" style="0" customWidth="1"/>
    <col min="6" max="6" width="13.00390625" style="0" customWidth="1"/>
    <col min="7" max="7" width="13.28125" style="0" customWidth="1"/>
    <col min="8" max="8" width="12.421875" style="0" customWidth="1"/>
    <col min="9" max="9" width="12.00390625" style="0" customWidth="1"/>
    <col min="10" max="10" width="15.28125" style="0" customWidth="1"/>
    <col min="11" max="11" width="14.7109375" style="0" customWidth="1"/>
    <col min="12" max="12" width="11.140625" style="0" customWidth="1"/>
    <col min="13" max="14" width="9.140625" style="0" customWidth="1"/>
    <col min="15" max="15" width="11.7109375" style="0" customWidth="1"/>
    <col min="16" max="17" width="9.140625" style="0" customWidth="1"/>
  </cols>
  <sheetData>
    <row r="1" ht="21" customHeight="1"/>
    <row r="2" spans="1:15" ht="29.25" customHeight="1">
      <c r="A2" s="67" t="s">
        <v>31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ht="27.75" customHeight="1">
      <c r="A3" s="23" t="s">
        <v>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7" t="s">
        <v>8</v>
      </c>
    </row>
    <row r="4" spans="1:15" ht="17.25" customHeight="1">
      <c r="A4" s="66" t="s">
        <v>32</v>
      </c>
      <c r="B4" s="66" t="s">
        <v>33</v>
      </c>
      <c r="C4" s="68" t="s">
        <v>34</v>
      </c>
      <c r="D4" s="70" t="s">
        <v>35</v>
      </c>
      <c r="E4" s="66" t="s">
        <v>36</v>
      </c>
      <c r="F4" s="66"/>
      <c r="G4" s="66"/>
      <c r="H4" s="66"/>
      <c r="I4" s="66"/>
      <c r="J4" s="71" t="s">
        <v>37</v>
      </c>
      <c r="K4" s="71" t="s">
        <v>38</v>
      </c>
      <c r="L4" s="71" t="s">
        <v>39</v>
      </c>
      <c r="M4" s="71" t="s">
        <v>40</v>
      </c>
      <c r="N4" s="71" t="s">
        <v>41</v>
      </c>
      <c r="O4" s="70" t="s">
        <v>42</v>
      </c>
    </row>
    <row r="5" spans="1:15" ht="58.5" customHeight="1">
      <c r="A5" s="66"/>
      <c r="B5" s="66"/>
      <c r="C5" s="69"/>
      <c r="D5" s="70"/>
      <c r="E5" s="43" t="s">
        <v>43</v>
      </c>
      <c r="F5" s="43" t="s">
        <v>44</v>
      </c>
      <c r="G5" s="43" t="s">
        <v>45</v>
      </c>
      <c r="H5" s="43" t="s">
        <v>46</v>
      </c>
      <c r="I5" s="43" t="s">
        <v>47</v>
      </c>
      <c r="J5" s="71"/>
      <c r="K5" s="71"/>
      <c r="L5" s="71"/>
      <c r="M5" s="71"/>
      <c r="N5" s="71"/>
      <c r="O5" s="70"/>
    </row>
    <row r="6" spans="1:15" ht="21" customHeight="1">
      <c r="A6" s="19" t="s">
        <v>48</v>
      </c>
      <c r="B6" s="19" t="s">
        <v>48</v>
      </c>
      <c r="C6" s="19">
        <v>1</v>
      </c>
      <c r="D6" s="19">
        <f aca="true" t="shared" si="0" ref="D6:O6">C6+1</f>
        <v>2</v>
      </c>
      <c r="E6" s="19">
        <f t="shared" si="0"/>
        <v>3</v>
      </c>
      <c r="F6" s="19">
        <f t="shared" si="0"/>
        <v>4</v>
      </c>
      <c r="G6" s="19">
        <f t="shared" si="0"/>
        <v>5</v>
      </c>
      <c r="H6" s="19">
        <f t="shared" si="0"/>
        <v>6</v>
      </c>
      <c r="I6" s="19">
        <f t="shared" si="0"/>
        <v>7</v>
      </c>
      <c r="J6" s="19">
        <f t="shared" si="0"/>
        <v>8</v>
      </c>
      <c r="K6" s="19">
        <f t="shared" si="0"/>
        <v>9</v>
      </c>
      <c r="L6" s="19">
        <f t="shared" si="0"/>
        <v>10</v>
      </c>
      <c r="M6" s="19">
        <f t="shared" si="0"/>
        <v>11</v>
      </c>
      <c r="N6" s="19">
        <f t="shared" si="0"/>
        <v>12</v>
      </c>
      <c r="O6" s="19">
        <f t="shared" si="0"/>
        <v>13</v>
      </c>
    </row>
    <row r="7" spans="1:15" ht="25.5" customHeight="1">
      <c r="A7" s="4" t="s">
        <v>49</v>
      </c>
      <c r="B7" s="4" t="s">
        <v>34</v>
      </c>
      <c r="C7" s="21">
        <v>190.98</v>
      </c>
      <c r="D7" s="21"/>
      <c r="E7" s="21">
        <v>190.98</v>
      </c>
      <c r="F7" s="21">
        <v>190.98</v>
      </c>
      <c r="G7" s="21"/>
      <c r="H7" s="21"/>
      <c r="I7" s="21"/>
      <c r="J7" s="21"/>
      <c r="K7" s="21"/>
      <c r="L7" s="20"/>
      <c r="M7" s="41"/>
      <c r="N7" s="44"/>
      <c r="O7" s="20"/>
    </row>
    <row r="8" spans="1:15" ht="25.5" customHeight="1">
      <c r="A8" s="4" t="s">
        <v>50</v>
      </c>
      <c r="B8" s="4" t="s">
        <v>51</v>
      </c>
      <c r="C8" s="21">
        <v>186.89</v>
      </c>
      <c r="D8" s="21"/>
      <c r="E8" s="21">
        <v>186.89</v>
      </c>
      <c r="F8" s="21">
        <v>186.89</v>
      </c>
      <c r="G8" s="21"/>
      <c r="H8" s="21"/>
      <c r="I8" s="21"/>
      <c r="J8" s="21"/>
      <c r="K8" s="21"/>
      <c r="L8" s="20"/>
      <c r="M8" s="41"/>
      <c r="N8" s="44"/>
      <c r="O8" s="20"/>
    </row>
    <row r="9" spans="1:15" ht="25.5" customHeight="1">
      <c r="A9" s="4" t="s">
        <v>52</v>
      </c>
      <c r="B9" s="4" t="s">
        <v>53</v>
      </c>
      <c r="C9" s="21">
        <v>186.89</v>
      </c>
      <c r="D9" s="21"/>
      <c r="E9" s="21">
        <v>186.89</v>
      </c>
      <c r="F9" s="21">
        <v>186.89</v>
      </c>
      <c r="G9" s="21"/>
      <c r="H9" s="21"/>
      <c r="I9" s="21"/>
      <c r="J9" s="21"/>
      <c r="K9" s="21"/>
      <c r="L9" s="20"/>
      <c r="M9" s="41"/>
      <c r="N9" s="44"/>
      <c r="O9" s="20"/>
    </row>
    <row r="10" spans="1:15" ht="25.5" customHeight="1">
      <c r="A10" s="4" t="s">
        <v>54</v>
      </c>
      <c r="B10" s="4" t="s">
        <v>55</v>
      </c>
      <c r="C10" s="21">
        <v>136.89</v>
      </c>
      <c r="D10" s="21"/>
      <c r="E10" s="21">
        <v>136.89</v>
      </c>
      <c r="F10" s="21">
        <v>136.89</v>
      </c>
      <c r="G10" s="21"/>
      <c r="H10" s="21"/>
      <c r="I10" s="21"/>
      <c r="J10" s="21"/>
      <c r="K10" s="21"/>
      <c r="L10" s="20"/>
      <c r="M10" s="41"/>
      <c r="N10" s="44"/>
      <c r="O10" s="20"/>
    </row>
    <row r="11" spans="1:15" ht="25.5" customHeight="1">
      <c r="A11" s="4" t="s">
        <v>56</v>
      </c>
      <c r="B11" s="4" t="s">
        <v>57</v>
      </c>
      <c r="C11" s="21">
        <v>50</v>
      </c>
      <c r="D11" s="21"/>
      <c r="E11" s="21">
        <v>50</v>
      </c>
      <c r="F11" s="21">
        <v>50</v>
      </c>
      <c r="G11" s="21"/>
      <c r="H11" s="21"/>
      <c r="I11" s="21"/>
      <c r="J11" s="21"/>
      <c r="K11" s="21"/>
      <c r="L11" s="20"/>
      <c r="M11" s="41"/>
      <c r="N11" s="44"/>
      <c r="O11" s="20"/>
    </row>
    <row r="12" spans="1:15" ht="25.5" customHeight="1">
      <c r="A12" s="4" t="s">
        <v>58</v>
      </c>
      <c r="B12" s="4" t="s">
        <v>59</v>
      </c>
      <c r="C12" s="21">
        <v>0.74</v>
      </c>
      <c r="D12" s="21"/>
      <c r="E12" s="21">
        <v>0.74</v>
      </c>
      <c r="F12" s="21">
        <v>0.74</v>
      </c>
      <c r="G12" s="21"/>
      <c r="H12" s="21"/>
      <c r="I12" s="21"/>
      <c r="J12" s="21"/>
      <c r="K12" s="21"/>
      <c r="L12" s="20"/>
      <c r="M12" s="41"/>
      <c r="N12" s="44"/>
      <c r="O12" s="20"/>
    </row>
    <row r="13" spans="1:15" ht="25.5" customHeight="1">
      <c r="A13" s="4" t="s">
        <v>52</v>
      </c>
      <c r="B13" s="4" t="s">
        <v>60</v>
      </c>
      <c r="C13" s="21">
        <v>0.74</v>
      </c>
      <c r="D13" s="21"/>
      <c r="E13" s="21">
        <v>0.74</v>
      </c>
      <c r="F13" s="21">
        <v>0.74</v>
      </c>
      <c r="G13" s="21"/>
      <c r="H13" s="21"/>
      <c r="I13" s="21"/>
      <c r="J13" s="21"/>
      <c r="K13" s="21"/>
      <c r="L13" s="20"/>
      <c r="M13" s="41"/>
      <c r="N13" s="44"/>
      <c r="O13" s="20"/>
    </row>
    <row r="14" spans="1:15" ht="25.5" customHeight="1">
      <c r="A14" s="4" t="s">
        <v>61</v>
      </c>
      <c r="B14" s="4" t="s">
        <v>62</v>
      </c>
      <c r="C14" s="21">
        <v>0.74</v>
      </c>
      <c r="D14" s="21"/>
      <c r="E14" s="21">
        <v>0.74</v>
      </c>
      <c r="F14" s="21">
        <v>0.74</v>
      </c>
      <c r="G14" s="21"/>
      <c r="H14" s="21"/>
      <c r="I14" s="21"/>
      <c r="J14" s="21"/>
      <c r="K14" s="21"/>
      <c r="L14" s="20"/>
      <c r="M14" s="41"/>
      <c r="N14" s="44"/>
      <c r="O14" s="20"/>
    </row>
    <row r="15" spans="1:15" ht="25.5" customHeight="1">
      <c r="A15" s="4" t="s">
        <v>63</v>
      </c>
      <c r="B15" s="4" t="s">
        <v>64</v>
      </c>
      <c r="C15" s="21">
        <v>3.35</v>
      </c>
      <c r="D15" s="21"/>
      <c r="E15" s="21">
        <v>3.35</v>
      </c>
      <c r="F15" s="21">
        <v>3.35</v>
      </c>
      <c r="G15" s="21"/>
      <c r="H15" s="21"/>
      <c r="I15" s="21"/>
      <c r="J15" s="21"/>
      <c r="K15" s="21"/>
      <c r="L15" s="20"/>
      <c r="M15" s="41"/>
      <c r="N15" s="44"/>
      <c r="O15" s="20"/>
    </row>
    <row r="16" spans="1:15" ht="25.5" customHeight="1">
      <c r="A16" s="4" t="s">
        <v>65</v>
      </c>
      <c r="B16" s="4" t="s">
        <v>66</v>
      </c>
      <c r="C16" s="21">
        <v>3.35</v>
      </c>
      <c r="D16" s="21"/>
      <c r="E16" s="21">
        <v>3.35</v>
      </c>
      <c r="F16" s="21">
        <v>3.35</v>
      </c>
      <c r="G16" s="21"/>
      <c r="H16" s="21"/>
      <c r="I16" s="21"/>
      <c r="J16" s="21"/>
      <c r="K16" s="21"/>
      <c r="L16" s="20"/>
      <c r="M16" s="41"/>
      <c r="N16" s="44"/>
      <c r="O16" s="20"/>
    </row>
    <row r="17" spans="1:15" ht="25.5" customHeight="1">
      <c r="A17" s="4" t="s">
        <v>67</v>
      </c>
      <c r="B17" s="4" t="s">
        <v>68</v>
      </c>
      <c r="C17" s="21">
        <v>3.35</v>
      </c>
      <c r="D17" s="21"/>
      <c r="E17" s="21">
        <v>3.35</v>
      </c>
      <c r="F17" s="21">
        <v>3.35</v>
      </c>
      <c r="G17" s="21"/>
      <c r="H17" s="21"/>
      <c r="I17" s="21"/>
      <c r="J17" s="21"/>
      <c r="K17" s="21"/>
      <c r="L17" s="20"/>
      <c r="M17" s="41"/>
      <c r="N17" s="44"/>
      <c r="O17" s="20"/>
    </row>
    <row r="18" spans="1:16" ht="21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5" ht="21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2:15" ht="21" customHeight="1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2:15" ht="21" customHeight="1">
      <c r="B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2:15" ht="21" customHeight="1">
      <c r="B22" s="10"/>
      <c r="C22" s="10"/>
      <c r="D22" s="10"/>
      <c r="I22" s="10"/>
      <c r="K22" s="10"/>
      <c r="L22" s="10"/>
      <c r="N22" s="10"/>
      <c r="O22" s="10"/>
    </row>
    <row r="23" spans="10:13" ht="21" customHeight="1">
      <c r="J23" s="10"/>
      <c r="K23" s="10"/>
      <c r="L23" s="10"/>
      <c r="M23" s="10"/>
    </row>
    <row r="24" ht="21" customHeight="1"/>
    <row r="25" ht="21" customHeight="1"/>
    <row r="26" ht="21" customHeight="1"/>
    <row r="27" ht="21" customHeight="1"/>
    <row r="28" ht="21" customHeight="1"/>
    <row r="29" ht="21" customHeight="1"/>
  </sheetData>
  <sheetProtection/>
  <mergeCells count="22">
    <mergeCell ref="M4:M5"/>
    <mergeCell ref="N4:N5"/>
    <mergeCell ref="O4:O5"/>
    <mergeCell ref="J4:J5"/>
    <mergeCell ref="K4:K5"/>
    <mergeCell ref="L4:L5"/>
    <mergeCell ref="A2:O2"/>
    <mergeCell ref="E4:I4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8.140625" style="0" customWidth="1"/>
    <col min="2" max="2" width="46.421875" style="0" customWidth="1"/>
    <col min="3" max="4" width="16.8515625" style="0" customWidth="1"/>
    <col min="5" max="5" width="16.140625" style="0" customWidth="1"/>
    <col min="6" max="6" width="16.421875" style="0" customWidth="1"/>
    <col min="7" max="8" width="18.57421875" style="0" customWidth="1"/>
    <col min="9" max="9" width="9.140625" style="0" customWidth="1"/>
    <col min="10" max="10" width="13.57421875" style="0" customWidth="1"/>
    <col min="11" max="11" width="9.140625" style="0" customWidth="1"/>
  </cols>
  <sheetData>
    <row r="1" spans="1:10" ht="21" customHeight="1">
      <c r="A1" s="14"/>
      <c r="B1" s="14"/>
      <c r="C1" s="14"/>
      <c r="D1" s="14"/>
      <c r="E1" s="14"/>
      <c r="F1" s="14"/>
      <c r="G1" s="14"/>
      <c r="H1" s="29"/>
      <c r="I1" s="14"/>
      <c r="J1" s="14"/>
    </row>
    <row r="2" spans="1:10" ht="29.25" customHeight="1">
      <c r="A2" s="72" t="s">
        <v>69</v>
      </c>
      <c r="B2" s="72"/>
      <c r="C2" s="72"/>
      <c r="D2" s="72"/>
      <c r="E2" s="72"/>
      <c r="F2" s="72"/>
      <c r="G2" s="72"/>
      <c r="H2" s="72"/>
      <c r="I2" s="42"/>
      <c r="J2" s="42"/>
    </row>
    <row r="3" spans="1:10" ht="21" customHeight="1">
      <c r="A3" s="16" t="s">
        <v>7</v>
      </c>
      <c r="B3" s="15"/>
      <c r="C3" s="15"/>
      <c r="D3" s="15"/>
      <c r="E3" s="15"/>
      <c r="F3" s="15"/>
      <c r="G3" s="15"/>
      <c r="H3" s="17" t="s">
        <v>8</v>
      </c>
      <c r="I3" s="14"/>
      <c r="J3" s="14"/>
    </row>
    <row r="4" spans="1:10" ht="21" customHeight="1">
      <c r="A4" s="66" t="s">
        <v>70</v>
      </c>
      <c r="B4" s="66"/>
      <c r="C4" s="71" t="s">
        <v>34</v>
      </c>
      <c r="D4" s="73" t="s">
        <v>71</v>
      </c>
      <c r="E4" s="66" t="s">
        <v>72</v>
      </c>
      <c r="F4" s="74" t="s">
        <v>73</v>
      </c>
      <c r="G4" s="66" t="s">
        <v>74</v>
      </c>
      <c r="H4" s="75" t="s">
        <v>75</v>
      </c>
      <c r="I4" s="14"/>
      <c r="J4" s="14"/>
    </row>
    <row r="5" spans="1:10" ht="21" customHeight="1">
      <c r="A5" s="2" t="s">
        <v>76</v>
      </c>
      <c r="B5" s="2" t="s">
        <v>77</v>
      </c>
      <c r="C5" s="71"/>
      <c r="D5" s="73"/>
      <c r="E5" s="66"/>
      <c r="F5" s="74"/>
      <c r="G5" s="66"/>
      <c r="H5" s="75"/>
      <c r="I5" s="14"/>
      <c r="J5" s="14"/>
    </row>
    <row r="6" spans="1:10" ht="21" customHeight="1">
      <c r="A6" s="3" t="s">
        <v>48</v>
      </c>
      <c r="B6" s="3" t="s">
        <v>48</v>
      </c>
      <c r="C6" s="3">
        <v>1</v>
      </c>
      <c r="D6" s="19">
        <f>C6+1</f>
        <v>2</v>
      </c>
      <c r="E6" s="19">
        <f>D6+1</f>
        <v>3</v>
      </c>
      <c r="F6" s="19">
        <f>E6+1</f>
        <v>4</v>
      </c>
      <c r="G6" s="19">
        <f>F6+1</f>
        <v>5</v>
      </c>
      <c r="H6" s="19">
        <f>G6+1</f>
        <v>6</v>
      </c>
      <c r="I6" s="14"/>
      <c r="J6" s="14"/>
    </row>
    <row r="7" spans="1:10" ht="18.75" customHeight="1">
      <c r="A7" s="4" t="s">
        <v>49</v>
      </c>
      <c r="B7" s="4" t="s">
        <v>34</v>
      </c>
      <c r="C7" s="21">
        <v>190.98</v>
      </c>
      <c r="D7" s="21">
        <v>140.98</v>
      </c>
      <c r="E7" s="21">
        <v>50</v>
      </c>
      <c r="F7" s="21"/>
      <c r="G7" s="20"/>
      <c r="H7" s="41"/>
      <c r="I7" s="14"/>
      <c r="J7" s="14"/>
    </row>
    <row r="8" spans="1:8" ht="18.75" customHeight="1">
      <c r="A8" s="4" t="s">
        <v>50</v>
      </c>
      <c r="B8" s="4" t="s">
        <v>51</v>
      </c>
      <c r="C8" s="21">
        <v>186.89</v>
      </c>
      <c r="D8" s="21">
        <v>136.89</v>
      </c>
      <c r="E8" s="21">
        <v>50</v>
      </c>
      <c r="F8" s="21"/>
      <c r="G8" s="20"/>
      <c r="H8" s="41"/>
    </row>
    <row r="9" spans="1:8" ht="18.75" customHeight="1">
      <c r="A9" s="4" t="s">
        <v>52</v>
      </c>
      <c r="B9" s="4" t="s">
        <v>53</v>
      </c>
      <c r="C9" s="21">
        <v>186.89</v>
      </c>
      <c r="D9" s="21">
        <v>136.89</v>
      </c>
      <c r="E9" s="21">
        <v>50</v>
      </c>
      <c r="F9" s="21"/>
      <c r="G9" s="20"/>
      <c r="H9" s="41"/>
    </row>
    <row r="10" spans="1:8" ht="18.75" customHeight="1">
      <c r="A10" s="4" t="s">
        <v>54</v>
      </c>
      <c r="B10" s="4" t="s">
        <v>55</v>
      </c>
      <c r="C10" s="21">
        <v>136.89</v>
      </c>
      <c r="D10" s="21">
        <v>136.89</v>
      </c>
      <c r="E10" s="21"/>
      <c r="F10" s="21"/>
      <c r="G10" s="20"/>
      <c r="H10" s="41"/>
    </row>
    <row r="11" spans="1:8" ht="18.75" customHeight="1">
      <c r="A11" s="4" t="s">
        <v>56</v>
      </c>
      <c r="B11" s="4" t="s">
        <v>57</v>
      </c>
      <c r="C11" s="21">
        <v>50</v>
      </c>
      <c r="D11" s="21"/>
      <c r="E11" s="21">
        <v>50</v>
      </c>
      <c r="F11" s="21"/>
      <c r="G11" s="20"/>
      <c r="H11" s="41"/>
    </row>
    <row r="12" spans="1:8" ht="18.75" customHeight="1">
      <c r="A12" s="4" t="s">
        <v>58</v>
      </c>
      <c r="B12" s="4" t="s">
        <v>59</v>
      </c>
      <c r="C12" s="21">
        <v>0.74</v>
      </c>
      <c r="D12" s="21">
        <v>0.74</v>
      </c>
      <c r="E12" s="21"/>
      <c r="F12" s="21"/>
      <c r="G12" s="20"/>
      <c r="H12" s="41"/>
    </row>
    <row r="13" spans="1:8" ht="18.75" customHeight="1">
      <c r="A13" s="4" t="s">
        <v>52</v>
      </c>
      <c r="B13" s="4" t="s">
        <v>60</v>
      </c>
      <c r="C13" s="21">
        <v>0.74</v>
      </c>
      <c r="D13" s="21">
        <v>0.74</v>
      </c>
      <c r="E13" s="21"/>
      <c r="F13" s="21"/>
      <c r="G13" s="20"/>
      <c r="H13" s="41"/>
    </row>
    <row r="14" spans="1:8" ht="18.75" customHeight="1">
      <c r="A14" s="4" t="s">
        <v>61</v>
      </c>
      <c r="B14" s="4" t="s">
        <v>62</v>
      </c>
      <c r="C14" s="21">
        <v>0.74</v>
      </c>
      <c r="D14" s="21">
        <v>0.74</v>
      </c>
      <c r="E14" s="21"/>
      <c r="F14" s="21"/>
      <c r="G14" s="20"/>
      <c r="H14" s="41"/>
    </row>
    <row r="15" spans="1:8" ht="18.75" customHeight="1">
      <c r="A15" s="4" t="s">
        <v>63</v>
      </c>
      <c r="B15" s="4" t="s">
        <v>64</v>
      </c>
      <c r="C15" s="21">
        <v>3.35</v>
      </c>
      <c r="D15" s="21">
        <v>3.35</v>
      </c>
      <c r="E15" s="21"/>
      <c r="F15" s="21"/>
      <c r="G15" s="20"/>
      <c r="H15" s="41"/>
    </row>
    <row r="16" spans="1:8" ht="18.75" customHeight="1">
      <c r="A16" s="4" t="s">
        <v>65</v>
      </c>
      <c r="B16" s="4" t="s">
        <v>66</v>
      </c>
      <c r="C16" s="21">
        <v>3.35</v>
      </c>
      <c r="D16" s="21">
        <v>3.35</v>
      </c>
      <c r="E16" s="21"/>
      <c r="F16" s="21"/>
      <c r="G16" s="20"/>
      <c r="H16" s="41"/>
    </row>
    <row r="17" spans="1:8" ht="18.75" customHeight="1">
      <c r="A17" s="4" t="s">
        <v>67</v>
      </c>
      <c r="B17" s="4" t="s">
        <v>68</v>
      </c>
      <c r="C17" s="21">
        <v>3.35</v>
      </c>
      <c r="D17" s="21">
        <v>3.35</v>
      </c>
      <c r="E17" s="21"/>
      <c r="F17" s="21"/>
      <c r="G17" s="20"/>
      <c r="H17" s="41"/>
    </row>
    <row r="18" spans="1:10" ht="21" customHeight="1">
      <c r="A18" s="10"/>
      <c r="B18" s="10"/>
      <c r="D18" s="10"/>
      <c r="E18" s="10"/>
      <c r="F18" s="10"/>
      <c r="G18" s="10"/>
      <c r="H18" s="10"/>
      <c r="I18" s="10"/>
      <c r="J18" s="10"/>
    </row>
    <row r="19" spans="1:10" ht="21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21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21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21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21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4" spans="1:10" ht="21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21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21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ht="21" customHeight="1"/>
    <row r="28" spans="1:10" ht="21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</row>
  </sheetData>
  <sheetProtection/>
  <mergeCells count="14">
    <mergeCell ref="G4:G5"/>
    <mergeCell ref="H4:H5"/>
    <mergeCell ref="A2:H2"/>
    <mergeCell ref="A4:B4"/>
    <mergeCell ref="C4:C5"/>
    <mergeCell ref="D4:D5"/>
    <mergeCell ref="E4:E5"/>
    <mergeCell ref="F4:F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showZeros="0" workbookViewId="0" topLeftCell="A4">
      <selection activeCell="D14" sqref="D14"/>
    </sheetView>
  </sheetViews>
  <sheetFormatPr defaultColWidth="9.140625" defaultRowHeight="12.75"/>
  <cols>
    <col min="1" max="1" width="32.57421875" style="0" customWidth="1"/>
    <col min="2" max="2" width="22.8515625" style="0" customWidth="1"/>
    <col min="3" max="3" width="36.00390625" style="0" customWidth="1"/>
    <col min="4" max="4" width="23.00390625" style="0" customWidth="1"/>
    <col min="5" max="5" width="21.57421875" style="0" customWidth="1"/>
    <col min="6" max="6" width="23.57421875" style="0" customWidth="1"/>
    <col min="7" max="34" width="9.140625" style="0" customWidth="1"/>
  </cols>
  <sheetData>
    <row r="1" spans="1:7" ht="19.5" customHeight="1">
      <c r="A1" s="14"/>
      <c r="B1" s="14"/>
      <c r="C1" s="14"/>
      <c r="D1" s="14"/>
      <c r="E1" s="14"/>
      <c r="F1" s="29"/>
      <c r="G1" s="14"/>
    </row>
    <row r="2" spans="1:7" ht="29.25" customHeight="1">
      <c r="A2" s="72" t="s">
        <v>78</v>
      </c>
      <c r="B2" s="72"/>
      <c r="C2" s="72"/>
      <c r="D2" s="72"/>
      <c r="E2" s="72"/>
      <c r="F2" s="72"/>
      <c r="G2" s="14"/>
    </row>
    <row r="3" spans="1:7" ht="17.25" customHeight="1">
      <c r="A3" s="16" t="s">
        <v>7</v>
      </c>
      <c r="B3" s="15"/>
      <c r="C3" s="15"/>
      <c r="D3" s="15"/>
      <c r="E3" s="15"/>
      <c r="F3" s="17" t="s">
        <v>8</v>
      </c>
      <c r="G3" s="14"/>
    </row>
    <row r="4" spans="1:7" ht="17.25" customHeight="1">
      <c r="A4" s="2" t="s">
        <v>9</v>
      </c>
      <c r="B4" s="1"/>
      <c r="C4" s="66" t="s">
        <v>79</v>
      </c>
      <c r="D4" s="66"/>
      <c r="E4" s="66"/>
      <c r="F4" s="66"/>
      <c r="G4" s="14"/>
    </row>
    <row r="5" spans="1:7" ht="17.25" customHeight="1">
      <c r="A5" s="2" t="s">
        <v>11</v>
      </c>
      <c r="B5" s="3" t="s">
        <v>12</v>
      </c>
      <c r="C5" s="18" t="s">
        <v>13</v>
      </c>
      <c r="D5" s="30" t="s">
        <v>34</v>
      </c>
      <c r="E5" s="18" t="s">
        <v>80</v>
      </c>
      <c r="F5" s="30" t="s">
        <v>81</v>
      </c>
      <c r="G5" s="14"/>
    </row>
    <row r="6" spans="1:7" ht="17.25" customHeight="1">
      <c r="A6" s="31" t="s">
        <v>82</v>
      </c>
      <c r="B6" s="32">
        <v>190.98</v>
      </c>
      <c r="C6" s="33" t="s">
        <v>83</v>
      </c>
      <c r="D6" s="5">
        <v>190.98</v>
      </c>
      <c r="E6" s="5">
        <v>190.98</v>
      </c>
      <c r="F6" s="5"/>
      <c r="G6" s="14"/>
    </row>
    <row r="7" spans="1:7" ht="17.25" customHeight="1">
      <c r="A7" s="31" t="s">
        <v>84</v>
      </c>
      <c r="B7" s="32">
        <v>190.98</v>
      </c>
      <c r="C7" s="34" t="str">
        <f>'[1]财拨总表（引用）'!A8</f>
        <v>一般公共服务支出</v>
      </c>
      <c r="D7" s="35">
        <v>186.89</v>
      </c>
      <c r="E7" s="35">
        <v>186.89</v>
      </c>
      <c r="F7" s="35"/>
      <c r="G7" s="14"/>
    </row>
    <row r="8" spans="1:7" ht="17.25" customHeight="1">
      <c r="A8" s="31" t="s">
        <v>85</v>
      </c>
      <c r="B8" s="32"/>
      <c r="C8" s="34" t="str">
        <f>'[1]财拨总表（引用）'!A9</f>
        <v>社会保障和就业支出</v>
      </c>
      <c r="D8" s="35">
        <v>0.74</v>
      </c>
      <c r="E8" s="35">
        <v>0.74</v>
      </c>
      <c r="F8" s="35"/>
      <c r="G8" s="14"/>
    </row>
    <row r="9" spans="1:7" ht="17.25" customHeight="1">
      <c r="A9" s="31" t="s">
        <v>86</v>
      </c>
      <c r="B9" s="32"/>
      <c r="C9" s="34" t="str">
        <f>'[1]财拨总表（引用）'!A10</f>
        <v>住房保障支出</v>
      </c>
      <c r="D9" s="35">
        <v>3.35</v>
      </c>
      <c r="E9" s="35">
        <v>3.35</v>
      </c>
      <c r="F9" s="35"/>
      <c r="G9" s="14"/>
    </row>
    <row r="10" spans="1:7" ht="17.25" customHeight="1">
      <c r="A10" s="31" t="s">
        <v>87</v>
      </c>
      <c r="B10" s="20"/>
      <c r="C10" s="34">
        <f>'[1]财拨总表（引用）'!A11</f>
        <v>0</v>
      </c>
      <c r="D10" s="35"/>
      <c r="E10" s="35"/>
      <c r="F10" s="35"/>
      <c r="G10" s="14"/>
    </row>
    <row r="11" spans="1:7" ht="17.25" customHeight="1">
      <c r="A11" s="36"/>
      <c r="B11" s="37"/>
      <c r="C11" s="34">
        <f>'[1]财拨总表（引用）'!A12</f>
        <v>0</v>
      </c>
      <c r="D11" s="35"/>
      <c r="E11" s="35"/>
      <c r="F11" s="35"/>
      <c r="G11" s="14"/>
    </row>
    <row r="12" spans="1:7" ht="17.25" customHeight="1">
      <c r="A12" s="36"/>
      <c r="B12" s="20"/>
      <c r="C12" s="34">
        <f>'[1]财拨总表（引用）'!A13</f>
        <v>0</v>
      </c>
      <c r="D12" s="35"/>
      <c r="E12" s="35"/>
      <c r="F12" s="35"/>
      <c r="G12" s="14"/>
    </row>
    <row r="13" spans="1:7" ht="17.25" customHeight="1">
      <c r="A13" s="36"/>
      <c r="B13" s="20"/>
      <c r="C13" s="34">
        <f>'[1]财拨总表（引用）'!A14</f>
        <v>0</v>
      </c>
      <c r="D13" s="35"/>
      <c r="E13" s="35"/>
      <c r="F13" s="35"/>
      <c r="G13" s="14"/>
    </row>
    <row r="14" spans="1:7" ht="17.25" customHeight="1">
      <c r="A14" s="36"/>
      <c r="B14" s="20"/>
      <c r="C14" s="34">
        <f>'[1]财拨总表（引用）'!A15</f>
        <v>0</v>
      </c>
      <c r="D14" s="35"/>
      <c r="E14" s="35"/>
      <c r="F14" s="35"/>
      <c r="G14" s="14"/>
    </row>
    <row r="15" spans="1:7" ht="17.25" customHeight="1">
      <c r="A15" s="36"/>
      <c r="B15" s="20"/>
      <c r="C15" s="34">
        <f>'[1]财拨总表（引用）'!A16</f>
        <v>0</v>
      </c>
      <c r="D15" s="35"/>
      <c r="E15" s="35"/>
      <c r="F15" s="35"/>
      <c r="G15" s="14"/>
    </row>
    <row r="16" spans="1:7" ht="17.25" customHeight="1">
      <c r="A16" s="36"/>
      <c r="B16" s="20"/>
      <c r="C16" s="34">
        <f>'[1]财拨总表（引用）'!A17</f>
        <v>0</v>
      </c>
      <c r="D16" s="35"/>
      <c r="E16" s="35"/>
      <c r="F16" s="35"/>
      <c r="G16" s="14"/>
    </row>
    <row r="17" spans="1:7" ht="17.25" customHeight="1">
      <c r="A17" s="36"/>
      <c r="B17" s="20"/>
      <c r="C17" s="34">
        <f>'[1]财拨总表（引用）'!A18</f>
        <v>0</v>
      </c>
      <c r="D17" s="35"/>
      <c r="E17" s="35"/>
      <c r="F17" s="35"/>
      <c r="G17" s="14"/>
    </row>
    <row r="18" spans="1:7" ht="17.25" customHeight="1">
      <c r="A18" s="36"/>
      <c r="B18" s="20"/>
      <c r="C18" s="34">
        <f>'[1]财拨总表（引用）'!A19</f>
        <v>0</v>
      </c>
      <c r="D18" s="35"/>
      <c r="E18" s="35"/>
      <c r="F18" s="35"/>
      <c r="G18" s="14"/>
    </row>
    <row r="19" spans="1:7" ht="17.25" customHeight="1">
      <c r="A19" s="38"/>
      <c r="B19" s="20"/>
      <c r="C19" s="34">
        <f>'[1]财拨总表（引用）'!A20</f>
        <v>0</v>
      </c>
      <c r="D19" s="35"/>
      <c r="E19" s="35"/>
      <c r="F19" s="35"/>
      <c r="G19" s="14"/>
    </row>
    <row r="20" spans="1:7" ht="17.25" customHeight="1">
      <c r="A20" s="36"/>
      <c r="B20" s="20"/>
      <c r="C20" s="34">
        <f>'[1]财拨总表（引用）'!A21</f>
        <v>0</v>
      </c>
      <c r="D20" s="35"/>
      <c r="E20" s="35"/>
      <c r="F20" s="35"/>
      <c r="G20" s="14"/>
    </row>
    <row r="21" spans="1:7" ht="17.25" customHeight="1">
      <c r="A21" s="36"/>
      <c r="B21" s="20"/>
      <c r="C21" s="34">
        <f>'[1]财拨总表（引用）'!A22</f>
        <v>0</v>
      </c>
      <c r="D21" s="35"/>
      <c r="E21" s="35"/>
      <c r="F21" s="35"/>
      <c r="G21" s="14"/>
    </row>
    <row r="22" spans="1:7" ht="17.25" customHeight="1">
      <c r="A22" s="36"/>
      <c r="B22" s="20"/>
      <c r="C22" s="34">
        <f>'[1]财拨总表（引用）'!A23</f>
        <v>0</v>
      </c>
      <c r="D22" s="35"/>
      <c r="E22" s="35"/>
      <c r="F22" s="35"/>
      <c r="G22" s="14"/>
    </row>
    <row r="23" spans="1:7" ht="17.25" customHeight="1">
      <c r="A23" s="36"/>
      <c r="B23" s="20"/>
      <c r="C23" s="34">
        <f>'[1]财拨总表（引用）'!A24</f>
        <v>0</v>
      </c>
      <c r="D23" s="35"/>
      <c r="E23" s="35"/>
      <c r="F23" s="35"/>
      <c r="G23" s="14"/>
    </row>
    <row r="24" spans="1:7" ht="17.25" customHeight="1">
      <c r="A24" s="36"/>
      <c r="B24" s="20"/>
      <c r="C24" s="34">
        <f>'[1]财拨总表（引用）'!A25</f>
        <v>0</v>
      </c>
      <c r="D24" s="35"/>
      <c r="E24" s="35"/>
      <c r="F24" s="35"/>
      <c r="G24" s="14"/>
    </row>
    <row r="25" spans="1:7" ht="17.25" customHeight="1">
      <c r="A25" s="36"/>
      <c r="B25" s="20"/>
      <c r="C25" s="34">
        <f>'[1]财拨总表（引用）'!A26</f>
        <v>0</v>
      </c>
      <c r="D25" s="35"/>
      <c r="E25" s="35"/>
      <c r="F25" s="35"/>
      <c r="G25" s="14"/>
    </row>
    <row r="26" spans="1:7" ht="19.5" customHeight="1">
      <c r="A26" s="36"/>
      <c r="B26" s="20"/>
      <c r="C26" s="34">
        <f>'[1]财拨总表（引用）'!A27</f>
        <v>0</v>
      </c>
      <c r="D26" s="35"/>
      <c r="E26" s="35"/>
      <c r="F26" s="35"/>
      <c r="G26" s="14"/>
    </row>
    <row r="27" spans="1:7" ht="19.5" customHeight="1">
      <c r="A27" s="36"/>
      <c r="B27" s="20"/>
      <c r="C27" s="34">
        <f>'[1]财拨总表（引用）'!A28</f>
        <v>0</v>
      </c>
      <c r="D27" s="35"/>
      <c r="E27" s="35"/>
      <c r="F27" s="35"/>
      <c r="G27" s="14"/>
    </row>
    <row r="28" spans="1:7" ht="19.5" customHeight="1">
      <c r="A28" s="36"/>
      <c r="B28" s="20"/>
      <c r="C28" s="34">
        <f>'[1]财拨总表（引用）'!A29</f>
        <v>0</v>
      </c>
      <c r="D28" s="35"/>
      <c r="E28" s="35"/>
      <c r="F28" s="35"/>
      <c r="G28" s="14"/>
    </row>
    <row r="29" spans="1:7" ht="19.5" customHeight="1">
      <c r="A29" s="36"/>
      <c r="B29" s="20"/>
      <c r="C29" s="34">
        <f>'[1]财拨总表（引用）'!A30</f>
        <v>0</v>
      </c>
      <c r="D29" s="35"/>
      <c r="E29" s="35"/>
      <c r="F29" s="35"/>
      <c r="G29" s="14"/>
    </row>
    <row r="30" spans="1:7" ht="19.5" customHeight="1">
      <c r="A30" s="36"/>
      <c r="B30" s="20"/>
      <c r="C30" s="34">
        <f>'[1]财拨总表（引用）'!A31</f>
        <v>0</v>
      </c>
      <c r="D30" s="35"/>
      <c r="E30" s="35"/>
      <c r="F30" s="35"/>
      <c r="G30" s="14"/>
    </row>
    <row r="31" spans="1:7" ht="19.5" customHeight="1">
      <c r="A31" s="36"/>
      <c r="B31" s="20"/>
      <c r="C31" s="34">
        <f>'[1]财拨总表（引用）'!A32</f>
        <v>0</v>
      </c>
      <c r="D31" s="35"/>
      <c r="E31" s="35"/>
      <c r="F31" s="35"/>
      <c r="G31" s="14"/>
    </row>
    <row r="32" spans="1:7" ht="19.5" customHeight="1">
      <c r="A32" s="36"/>
      <c r="B32" s="20"/>
      <c r="C32" s="34">
        <f>'[1]财拨总表（引用）'!A33</f>
        <v>0</v>
      </c>
      <c r="D32" s="35"/>
      <c r="E32" s="35"/>
      <c r="F32" s="35"/>
      <c r="G32" s="14"/>
    </row>
    <row r="33" spans="1:7" ht="19.5" customHeight="1">
      <c r="A33" s="36"/>
      <c r="B33" s="20"/>
      <c r="C33" s="34">
        <f>'[1]财拨总表（引用）'!A34</f>
        <v>0</v>
      </c>
      <c r="D33" s="35"/>
      <c r="E33" s="35"/>
      <c r="F33" s="35"/>
      <c r="G33" s="14"/>
    </row>
    <row r="34" spans="1:7" ht="19.5" customHeight="1">
      <c r="A34" s="36"/>
      <c r="B34" s="20"/>
      <c r="C34" s="34">
        <f>'[1]财拨总表（引用）'!A35</f>
        <v>0</v>
      </c>
      <c r="D34" s="35"/>
      <c r="E34" s="35"/>
      <c r="F34" s="35"/>
      <c r="G34" s="14"/>
    </row>
    <row r="35" spans="1:7" ht="19.5" customHeight="1">
      <c r="A35" s="36"/>
      <c r="B35" s="20"/>
      <c r="C35" s="34">
        <f>'[1]财拨总表（引用）'!A36</f>
        <v>0</v>
      </c>
      <c r="D35" s="35"/>
      <c r="E35" s="35"/>
      <c r="F35" s="35"/>
      <c r="G35" s="14"/>
    </row>
    <row r="36" spans="1:7" ht="19.5" customHeight="1">
      <c r="A36" s="36"/>
      <c r="B36" s="20"/>
      <c r="C36" s="34">
        <f>'[1]财拨总表（引用）'!A37</f>
        <v>0</v>
      </c>
      <c r="D36" s="35"/>
      <c r="E36" s="35"/>
      <c r="F36" s="35"/>
      <c r="G36" s="14"/>
    </row>
    <row r="37" spans="1:7" ht="19.5" customHeight="1">
      <c r="A37" s="36"/>
      <c r="B37" s="20"/>
      <c r="C37" s="34">
        <f>'[1]财拨总表（引用）'!A38</f>
        <v>0</v>
      </c>
      <c r="D37" s="35"/>
      <c r="E37" s="35"/>
      <c r="F37" s="35"/>
      <c r="G37" s="14"/>
    </row>
    <row r="38" spans="1:7" ht="19.5" customHeight="1">
      <c r="A38" s="36"/>
      <c r="B38" s="20"/>
      <c r="C38" s="34">
        <f>'[1]财拨总表（引用）'!A39</f>
        <v>0</v>
      </c>
      <c r="D38" s="35"/>
      <c r="E38" s="35"/>
      <c r="F38" s="35"/>
      <c r="G38" s="14"/>
    </row>
    <row r="39" spans="1:7" ht="19.5" customHeight="1">
      <c r="A39" s="36"/>
      <c r="B39" s="20"/>
      <c r="C39" s="34">
        <f>'[1]财拨总表（引用）'!A40</f>
        <v>0</v>
      </c>
      <c r="D39" s="35"/>
      <c r="E39" s="35"/>
      <c r="F39" s="35"/>
      <c r="G39" s="14"/>
    </row>
    <row r="40" spans="1:7" ht="19.5" customHeight="1">
      <c r="A40" s="36"/>
      <c r="B40" s="20"/>
      <c r="C40" s="34">
        <f>'[1]财拨总表（引用）'!A41</f>
        <v>0</v>
      </c>
      <c r="D40" s="35"/>
      <c r="E40" s="35"/>
      <c r="F40" s="35"/>
      <c r="G40" s="14"/>
    </row>
    <row r="41" spans="1:7" ht="19.5" customHeight="1">
      <c r="A41" s="36"/>
      <c r="B41" s="20"/>
      <c r="C41" s="34">
        <f>'[1]财拨总表（引用）'!A42</f>
        <v>0</v>
      </c>
      <c r="D41" s="35"/>
      <c r="E41" s="35"/>
      <c r="F41" s="35"/>
      <c r="G41" s="14"/>
    </row>
    <row r="42" spans="1:7" ht="19.5" customHeight="1">
      <c r="A42" s="36"/>
      <c r="B42" s="20"/>
      <c r="C42" s="34">
        <f>'[1]财拨总表（引用）'!A43</f>
        <v>0</v>
      </c>
      <c r="D42" s="35"/>
      <c r="E42" s="35"/>
      <c r="F42" s="35"/>
      <c r="G42" s="14"/>
    </row>
    <row r="43" spans="1:7" ht="19.5" customHeight="1">
      <c r="A43" s="36"/>
      <c r="B43" s="20"/>
      <c r="C43" s="34">
        <f>'[1]财拨总表（引用）'!A44</f>
        <v>0</v>
      </c>
      <c r="D43" s="35"/>
      <c r="E43" s="35"/>
      <c r="F43" s="35"/>
      <c r="G43" s="14"/>
    </row>
    <row r="44" spans="1:7" ht="19.5" customHeight="1">
      <c r="A44" s="36"/>
      <c r="B44" s="20"/>
      <c r="C44" s="34">
        <f>'[1]财拨总表（引用）'!A45</f>
        <v>0</v>
      </c>
      <c r="D44" s="35"/>
      <c r="E44" s="35"/>
      <c r="F44" s="35"/>
      <c r="G44" s="14"/>
    </row>
    <row r="45" spans="1:7" ht="19.5" customHeight="1">
      <c r="A45" s="36"/>
      <c r="B45" s="20"/>
      <c r="C45" s="34">
        <f>'[1]财拨总表（引用）'!A46</f>
        <v>0</v>
      </c>
      <c r="D45" s="35"/>
      <c r="E45" s="35"/>
      <c r="F45" s="35"/>
      <c r="G45" s="14"/>
    </row>
    <row r="46" spans="1:7" ht="19.5" customHeight="1">
      <c r="A46" s="36"/>
      <c r="B46" s="20"/>
      <c r="C46" s="34">
        <f>'[1]财拨总表（引用）'!A47</f>
        <v>0</v>
      </c>
      <c r="D46" s="35"/>
      <c r="E46" s="35"/>
      <c r="F46" s="35"/>
      <c r="G46" s="14"/>
    </row>
    <row r="47" spans="1:7" ht="19.5" customHeight="1">
      <c r="A47" s="36"/>
      <c r="B47" s="20"/>
      <c r="C47" s="34">
        <f>'[1]财拨总表（引用）'!A48</f>
        <v>0</v>
      </c>
      <c r="D47" s="35"/>
      <c r="E47" s="35"/>
      <c r="F47" s="35"/>
      <c r="G47" s="14"/>
    </row>
    <row r="48" spans="1:7" ht="19.5" customHeight="1">
      <c r="A48" s="36"/>
      <c r="B48" s="20"/>
      <c r="C48" s="34">
        <f>'[1]财拨总表（引用）'!A49</f>
        <v>0</v>
      </c>
      <c r="D48" s="35"/>
      <c r="E48" s="35"/>
      <c r="F48" s="35"/>
      <c r="G48" s="14"/>
    </row>
    <row r="49" spans="1:7" ht="17.25" customHeight="1">
      <c r="A49" s="36" t="s">
        <v>88</v>
      </c>
      <c r="B49" s="20"/>
      <c r="C49" s="35" t="s">
        <v>89</v>
      </c>
      <c r="D49" s="35"/>
      <c r="E49" s="35"/>
      <c r="F49" s="20"/>
      <c r="G49" s="14"/>
    </row>
    <row r="50" spans="1:7" ht="17.25" customHeight="1">
      <c r="A50" s="15" t="s">
        <v>90</v>
      </c>
      <c r="B50" s="20"/>
      <c r="C50" s="35"/>
      <c r="D50" s="35"/>
      <c r="E50" s="35"/>
      <c r="F50" s="20"/>
      <c r="G50" s="14"/>
    </row>
    <row r="51" spans="1:7" ht="17.25" customHeight="1">
      <c r="A51" s="36" t="s">
        <v>91</v>
      </c>
      <c r="B51" s="5"/>
      <c r="C51" s="35"/>
      <c r="D51" s="35"/>
      <c r="E51" s="35"/>
      <c r="F51" s="20"/>
      <c r="G51" s="14"/>
    </row>
    <row r="52" spans="1:7" ht="17.25" customHeight="1">
      <c r="A52" s="36"/>
      <c r="B52" s="20"/>
      <c r="C52" s="35"/>
      <c r="D52" s="35"/>
      <c r="E52" s="35"/>
      <c r="F52" s="20"/>
      <c r="G52" s="14"/>
    </row>
    <row r="53" spans="1:7" ht="17.25" customHeight="1">
      <c r="A53" s="36"/>
      <c r="B53" s="20"/>
      <c r="C53" s="35"/>
      <c r="D53" s="35"/>
      <c r="E53" s="35"/>
      <c r="F53" s="20"/>
      <c r="G53" s="14"/>
    </row>
    <row r="54" spans="1:7" ht="17.25" customHeight="1">
      <c r="A54" s="39" t="s">
        <v>29</v>
      </c>
      <c r="B54" s="5">
        <f>B6</f>
        <v>190.98</v>
      </c>
      <c r="C54" s="39" t="s">
        <v>30</v>
      </c>
      <c r="D54" s="5">
        <v>190.98</v>
      </c>
      <c r="E54" s="5">
        <v>190.98</v>
      </c>
      <c r="F54" s="5"/>
      <c r="G54" s="14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>
      <c r="AF80" s="10"/>
    </row>
    <row r="81" ht="12.75" customHeight="1">
      <c r="AD81" s="10"/>
    </row>
    <row r="82" spans="31:32" ht="12.75" customHeight="1">
      <c r="AE82" s="10"/>
      <c r="AF82" s="10"/>
    </row>
    <row r="83" spans="32:33" ht="12.75" customHeight="1">
      <c r="AF83" s="10"/>
      <c r="AG83" s="10"/>
    </row>
    <row r="84" ht="12.75" customHeight="1">
      <c r="AG84" s="40" t="s">
        <v>92</v>
      </c>
    </row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>
      <c r="Z121" s="10"/>
    </row>
    <row r="122" spans="23:26" ht="12.75" customHeight="1">
      <c r="W122" s="10"/>
      <c r="X122" s="10"/>
      <c r="Y122" s="10"/>
      <c r="Z122" s="40" t="s">
        <v>92</v>
      </c>
    </row>
  </sheetData>
  <sheetProtection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showGridLines="0" showZeros="0" workbookViewId="0" topLeftCell="A4">
      <selection activeCell="C15" sqref="C15"/>
    </sheetView>
  </sheetViews>
  <sheetFormatPr defaultColWidth="9.140625" defaultRowHeight="12.75"/>
  <cols>
    <col min="1" max="1" width="16.7109375" style="0" customWidth="1"/>
    <col min="2" max="2" width="44.421875" style="0" customWidth="1"/>
    <col min="3" max="5" width="28.0039062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4"/>
      <c r="B1" s="14"/>
      <c r="C1" s="14"/>
      <c r="D1" s="14"/>
      <c r="E1" s="14"/>
      <c r="F1" s="14"/>
      <c r="G1" s="14"/>
    </row>
    <row r="2" spans="1:7" ht="29.25" customHeight="1">
      <c r="A2" s="72" t="s">
        <v>93</v>
      </c>
      <c r="B2" s="72"/>
      <c r="C2" s="72"/>
      <c r="D2" s="72"/>
      <c r="E2" s="72"/>
      <c r="F2" s="15"/>
      <c r="G2" s="15"/>
    </row>
    <row r="3" spans="1:7" ht="21" customHeight="1">
      <c r="A3" s="16" t="s">
        <v>7</v>
      </c>
      <c r="B3" s="15"/>
      <c r="C3" s="15"/>
      <c r="D3" s="15"/>
      <c r="E3" s="17" t="s">
        <v>8</v>
      </c>
      <c r="F3" s="14"/>
      <c r="G3" s="14"/>
    </row>
    <row r="4" spans="1:7" ht="17.25" customHeight="1">
      <c r="A4" s="66" t="s">
        <v>70</v>
      </c>
      <c r="B4" s="66"/>
      <c r="C4" s="66" t="s">
        <v>94</v>
      </c>
      <c r="D4" s="66"/>
      <c r="E4" s="66"/>
      <c r="F4" s="14"/>
      <c r="G4" s="14"/>
    </row>
    <row r="5" spans="1:7" ht="21" customHeight="1">
      <c r="A5" s="2" t="s">
        <v>76</v>
      </c>
      <c r="B5" s="2" t="s">
        <v>77</v>
      </c>
      <c r="C5" s="2" t="s">
        <v>34</v>
      </c>
      <c r="D5" s="2" t="s">
        <v>71</v>
      </c>
      <c r="E5" s="2" t="s">
        <v>72</v>
      </c>
      <c r="F5" s="14"/>
      <c r="G5" s="14"/>
    </row>
    <row r="6" spans="1:7" ht="21" customHeight="1">
      <c r="A6" s="3" t="s">
        <v>48</v>
      </c>
      <c r="B6" s="3" t="s">
        <v>48</v>
      </c>
      <c r="C6" s="19">
        <v>1</v>
      </c>
      <c r="D6" s="19">
        <f>C6+1</f>
        <v>2</v>
      </c>
      <c r="E6" s="19">
        <f>D6+1</f>
        <v>3</v>
      </c>
      <c r="F6" s="14"/>
      <c r="G6" s="14"/>
    </row>
    <row r="7" spans="1:7" ht="18.75" customHeight="1">
      <c r="A7" s="4" t="s">
        <v>49</v>
      </c>
      <c r="B7" s="4" t="s">
        <v>34</v>
      </c>
      <c r="C7" s="21">
        <v>190.98</v>
      </c>
      <c r="D7" s="21">
        <v>140.98</v>
      </c>
      <c r="E7" s="20">
        <v>50</v>
      </c>
      <c r="F7" s="14"/>
      <c r="G7" s="14"/>
    </row>
    <row r="8" spans="1:5" ht="18.75" customHeight="1">
      <c r="A8" s="4" t="s">
        <v>50</v>
      </c>
      <c r="B8" s="4" t="s">
        <v>51</v>
      </c>
      <c r="C8" s="21">
        <v>186.89</v>
      </c>
      <c r="D8" s="21">
        <v>136.89</v>
      </c>
      <c r="E8" s="20">
        <v>50</v>
      </c>
    </row>
    <row r="9" spans="1:5" ht="18.75" customHeight="1">
      <c r="A9" s="4" t="s">
        <v>52</v>
      </c>
      <c r="B9" s="4" t="s">
        <v>53</v>
      </c>
      <c r="C9" s="21">
        <v>186.89</v>
      </c>
      <c r="D9" s="21">
        <v>136.89</v>
      </c>
      <c r="E9" s="20">
        <v>50</v>
      </c>
    </row>
    <row r="10" spans="1:5" ht="18.75" customHeight="1">
      <c r="A10" s="4" t="s">
        <v>54</v>
      </c>
      <c r="B10" s="4" t="s">
        <v>55</v>
      </c>
      <c r="C10" s="21">
        <v>136.89</v>
      </c>
      <c r="D10" s="21">
        <v>136.89</v>
      </c>
      <c r="E10" s="20"/>
    </row>
    <row r="11" spans="1:5" ht="18.75" customHeight="1">
      <c r="A11" s="4" t="s">
        <v>56</v>
      </c>
      <c r="B11" s="4" t="s">
        <v>57</v>
      </c>
      <c r="C11" s="21">
        <v>50</v>
      </c>
      <c r="D11" s="21"/>
      <c r="E11" s="20">
        <v>50</v>
      </c>
    </row>
    <row r="12" spans="1:5" ht="18.75" customHeight="1">
      <c r="A12" s="4" t="s">
        <v>58</v>
      </c>
      <c r="B12" s="4" t="s">
        <v>59</v>
      </c>
      <c r="C12" s="21">
        <v>0.74</v>
      </c>
      <c r="D12" s="21">
        <v>0.74</v>
      </c>
      <c r="E12" s="20"/>
    </row>
    <row r="13" spans="1:5" ht="18.75" customHeight="1">
      <c r="A13" s="4" t="s">
        <v>52</v>
      </c>
      <c r="B13" s="4" t="s">
        <v>60</v>
      </c>
      <c r="C13" s="21">
        <v>0.74</v>
      </c>
      <c r="D13" s="21">
        <v>0.74</v>
      </c>
      <c r="E13" s="20"/>
    </row>
    <row r="14" spans="1:5" ht="18.75" customHeight="1">
      <c r="A14" s="4" t="s">
        <v>61</v>
      </c>
      <c r="B14" s="4" t="s">
        <v>62</v>
      </c>
      <c r="C14" s="21">
        <v>0.74</v>
      </c>
      <c r="D14" s="21">
        <v>0.74</v>
      </c>
      <c r="E14" s="20"/>
    </row>
    <row r="15" spans="1:5" ht="18.75" customHeight="1">
      <c r="A15" s="4" t="s">
        <v>63</v>
      </c>
      <c r="B15" s="4" t="s">
        <v>64</v>
      </c>
      <c r="C15" s="21">
        <v>3.35</v>
      </c>
      <c r="D15" s="21">
        <v>3.35</v>
      </c>
      <c r="E15" s="20"/>
    </row>
    <row r="16" spans="1:5" ht="18.75" customHeight="1">
      <c r="A16" s="4" t="s">
        <v>65</v>
      </c>
      <c r="B16" s="4" t="s">
        <v>66</v>
      </c>
      <c r="C16" s="21">
        <v>3.35</v>
      </c>
      <c r="D16" s="21">
        <v>3.35</v>
      </c>
      <c r="E16" s="20"/>
    </row>
    <row r="17" spans="1:5" ht="18.75" customHeight="1">
      <c r="A17" s="4" t="s">
        <v>67</v>
      </c>
      <c r="B17" s="4" t="s">
        <v>68</v>
      </c>
      <c r="C17" s="21">
        <v>3.35</v>
      </c>
      <c r="D17" s="21">
        <v>3.35</v>
      </c>
      <c r="E17" s="20"/>
    </row>
    <row r="18" spans="1:7" ht="21" customHeight="1">
      <c r="A18" s="14"/>
      <c r="B18" s="14"/>
      <c r="C18" s="14"/>
      <c r="D18" s="14"/>
      <c r="E18" s="14"/>
      <c r="F18" s="14"/>
      <c r="G18" s="14"/>
    </row>
    <row r="19" spans="1:7" ht="21" customHeight="1">
      <c r="A19" s="14"/>
      <c r="B19" s="14"/>
      <c r="C19" s="14"/>
      <c r="D19" s="14"/>
      <c r="E19" s="14"/>
      <c r="F19" s="14"/>
      <c r="G19" s="14"/>
    </row>
    <row r="20" spans="1:7" ht="21" customHeight="1">
      <c r="A20" s="14"/>
      <c r="B20" s="14"/>
      <c r="C20" s="14"/>
      <c r="D20" s="14"/>
      <c r="E20" s="14"/>
      <c r="F20" s="14"/>
      <c r="G20" s="14"/>
    </row>
    <row r="21" spans="1:7" ht="21" customHeight="1">
      <c r="A21" s="14"/>
      <c r="B21" s="14"/>
      <c r="C21" s="14"/>
      <c r="D21" s="14"/>
      <c r="E21" s="14"/>
      <c r="F21" s="14"/>
      <c r="G21" s="14"/>
    </row>
    <row r="22" spans="1:7" ht="21" customHeight="1">
      <c r="A22" s="14"/>
      <c r="B22" s="14"/>
      <c r="C22" s="14"/>
      <c r="D22" s="14"/>
      <c r="E22" s="14"/>
      <c r="F22" s="14"/>
      <c r="G22" s="14"/>
    </row>
    <row r="23" spans="1:7" ht="21" customHeight="1">
      <c r="A23" s="14"/>
      <c r="B23" s="14"/>
      <c r="C23" s="14"/>
      <c r="D23" s="14"/>
      <c r="E23" s="14"/>
      <c r="F23" s="14"/>
      <c r="G23" s="14"/>
    </row>
    <row r="24" spans="1:7" ht="21" customHeight="1">
      <c r="A24" s="14"/>
      <c r="B24" s="14"/>
      <c r="C24" s="14"/>
      <c r="D24" s="14"/>
      <c r="E24" s="14"/>
      <c r="F24" s="14"/>
      <c r="G24" s="14"/>
    </row>
    <row r="25" spans="1:7" ht="21" customHeight="1">
      <c r="A25" s="14"/>
      <c r="B25" s="14"/>
      <c r="C25" s="14"/>
      <c r="D25" s="14"/>
      <c r="E25" s="14"/>
      <c r="F25" s="14"/>
      <c r="G25" s="14"/>
    </row>
    <row r="26" spans="1:7" ht="21" customHeight="1">
      <c r="A26" s="14"/>
      <c r="B26" s="14"/>
      <c r="C26" s="14"/>
      <c r="D26" s="14"/>
      <c r="E26" s="14"/>
      <c r="F26" s="14"/>
      <c r="G26" s="14"/>
    </row>
    <row r="27" ht="21" customHeight="1"/>
    <row r="28" spans="1:7" ht="21" customHeight="1">
      <c r="A28" s="14"/>
      <c r="B28" s="14"/>
      <c r="C28" s="14"/>
      <c r="D28" s="14"/>
      <c r="E28" s="14"/>
      <c r="F28" s="14"/>
      <c r="G28" s="14"/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</sheetData>
  <sheetProtection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2"/>
  <sheetViews>
    <sheetView showGridLines="0" showZeros="0" workbookViewId="0" topLeftCell="A19">
      <selection activeCell="C23" sqref="C23"/>
    </sheetView>
  </sheetViews>
  <sheetFormatPr defaultColWidth="9.140625" defaultRowHeight="12.75"/>
  <cols>
    <col min="1" max="1" width="28.00390625" style="0" customWidth="1"/>
    <col min="2" max="2" width="38.00390625" style="0" customWidth="1"/>
    <col min="3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14"/>
      <c r="B1" s="14"/>
      <c r="C1" s="14"/>
      <c r="D1" s="14"/>
      <c r="E1" s="14"/>
      <c r="F1" s="14"/>
      <c r="G1" s="14"/>
    </row>
    <row r="2" spans="1:7" ht="29.25" customHeight="1">
      <c r="A2" s="72" t="s">
        <v>95</v>
      </c>
      <c r="B2" s="72"/>
      <c r="C2" s="72"/>
      <c r="D2" s="72"/>
      <c r="E2" s="72"/>
      <c r="F2" s="15"/>
      <c r="G2" s="15"/>
    </row>
    <row r="3" spans="1:7" ht="21" customHeight="1">
      <c r="A3" s="16" t="s">
        <v>7</v>
      </c>
      <c r="B3" s="15"/>
      <c r="C3" s="15"/>
      <c r="D3" s="15"/>
      <c r="E3" s="17" t="s">
        <v>8</v>
      </c>
      <c r="F3" s="14"/>
      <c r="G3" s="14"/>
    </row>
    <row r="4" spans="1:7" ht="17.25" customHeight="1">
      <c r="A4" s="66" t="s">
        <v>96</v>
      </c>
      <c r="B4" s="66"/>
      <c r="C4" s="66" t="s">
        <v>97</v>
      </c>
      <c r="D4" s="66"/>
      <c r="E4" s="66"/>
      <c r="F4" s="14"/>
      <c r="G4" s="14"/>
    </row>
    <row r="5" spans="1:7" ht="21" customHeight="1">
      <c r="A5" s="2" t="s">
        <v>76</v>
      </c>
      <c r="B5" s="1" t="s">
        <v>77</v>
      </c>
      <c r="C5" s="18" t="s">
        <v>34</v>
      </c>
      <c r="D5" s="18" t="s">
        <v>98</v>
      </c>
      <c r="E5" s="18" t="s">
        <v>99</v>
      </c>
      <c r="F5" s="14"/>
      <c r="G5" s="14"/>
    </row>
    <row r="6" spans="1:7" ht="21" customHeight="1">
      <c r="A6" s="3" t="s">
        <v>48</v>
      </c>
      <c r="B6" s="3" t="s">
        <v>48</v>
      </c>
      <c r="C6" s="19">
        <v>1</v>
      </c>
      <c r="D6" s="19">
        <f>C6+1</f>
        <v>2</v>
      </c>
      <c r="E6" s="19">
        <f>D6+1</f>
        <v>3</v>
      </c>
      <c r="F6" s="14"/>
      <c r="G6" s="14"/>
    </row>
    <row r="7" spans="1:8" ht="18.75" customHeight="1">
      <c r="A7" s="4" t="s">
        <v>49</v>
      </c>
      <c r="B7" s="4" t="s">
        <v>34</v>
      </c>
      <c r="C7" s="21">
        <v>140.98</v>
      </c>
      <c r="D7" s="21">
        <v>80.78</v>
      </c>
      <c r="E7" s="20">
        <v>60.2</v>
      </c>
      <c r="F7" s="9"/>
      <c r="G7" s="9"/>
      <c r="H7" s="10"/>
    </row>
    <row r="8" spans="1:5" ht="18.75" customHeight="1">
      <c r="A8" s="4"/>
      <c r="B8" s="4" t="s">
        <v>100</v>
      </c>
      <c r="C8" s="21">
        <v>80.04</v>
      </c>
      <c r="D8" s="21">
        <v>80.04</v>
      </c>
      <c r="E8" s="20"/>
    </row>
    <row r="9" spans="1:5" ht="18.75" customHeight="1">
      <c r="A9" s="4" t="s">
        <v>101</v>
      </c>
      <c r="B9" s="4" t="s">
        <v>102</v>
      </c>
      <c r="C9" s="21">
        <v>17.11</v>
      </c>
      <c r="D9" s="21">
        <v>17.11</v>
      </c>
      <c r="E9" s="20"/>
    </row>
    <row r="10" spans="1:5" ht="18.75" customHeight="1">
      <c r="A10" s="4" t="s">
        <v>103</v>
      </c>
      <c r="B10" s="4" t="s">
        <v>104</v>
      </c>
      <c r="C10" s="21">
        <v>10.82</v>
      </c>
      <c r="D10" s="21">
        <v>10.82</v>
      </c>
      <c r="E10" s="20"/>
    </row>
    <row r="11" spans="1:5" ht="18.75" customHeight="1">
      <c r="A11" s="4" t="s">
        <v>105</v>
      </c>
      <c r="B11" s="4" t="s">
        <v>106</v>
      </c>
      <c r="C11" s="21">
        <v>3.23</v>
      </c>
      <c r="D11" s="21">
        <v>3.23</v>
      </c>
      <c r="E11" s="20"/>
    </row>
    <row r="12" spans="1:5" ht="18.75" customHeight="1">
      <c r="A12" s="4" t="s">
        <v>107</v>
      </c>
      <c r="B12" s="4" t="s">
        <v>108</v>
      </c>
      <c r="C12" s="21">
        <v>1.43</v>
      </c>
      <c r="D12" s="21">
        <v>1.43</v>
      </c>
      <c r="E12" s="20"/>
    </row>
    <row r="13" spans="1:5" ht="18.75" customHeight="1">
      <c r="A13" s="4" t="s">
        <v>109</v>
      </c>
      <c r="B13" s="4" t="s">
        <v>110</v>
      </c>
      <c r="C13" s="21">
        <v>4.7</v>
      </c>
      <c r="D13" s="21">
        <v>4.7</v>
      </c>
      <c r="E13" s="20"/>
    </row>
    <row r="14" spans="1:5" ht="18.75" customHeight="1">
      <c r="A14" s="4" t="s">
        <v>111</v>
      </c>
      <c r="B14" s="4" t="s">
        <v>112</v>
      </c>
      <c r="C14" s="21">
        <v>3.81</v>
      </c>
      <c r="D14" s="21">
        <v>3.81</v>
      </c>
      <c r="E14" s="20"/>
    </row>
    <row r="15" spans="1:5" ht="18.75" customHeight="1">
      <c r="A15" s="4" t="s">
        <v>113</v>
      </c>
      <c r="B15" s="4" t="s">
        <v>114</v>
      </c>
      <c r="C15" s="21">
        <v>0.06</v>
      </c>
      <c r="D15" s="21">
        <v>0.06</v>
      </c>
      <c r="E15" s="20"/>
    </row>
    <row r="16" spans="1:5" ht="18.75" customHeight="1">
      <c r="A16" s="4" t="s">
        <v>115</v>
      </c>
      <c r="B16" s="4" t="s">
        <v>116</v>
      </c>
      <c r="C16" s="21">
        <v>0.15</v>
      </c>
      <c r="D16" s="21">
        <v>0.15</v>
      </c>
      <c r="E16" s="20"/>
    </row>
    <row r="17" spans="1:5" ht="18.75" customHeight="1">
      <c r="A17" s="4" t="s">
        <v>117</v>
      </c>
      <c r="B17" s="4" t="s">
        <v>118</v>
      </c>
      <c r="C17" s="21">
        <v>3.35</v>
      </c>
      <c r="D17" s="21">
        <v>3.35</v>
      </c>
      <c r="E17" s="20"/>
    </row>
    <row r="18" spans="1:5" ht="18.75" customHeight="1">
      <c r="A18" s="4" t="s">
        <v>119</v>
      </c>
      <c r="B18" s="4" t="s">
        <v>120</v>
      </c>
      <c r="C18" s="21">
        <v>35.38</v>
      </c>
      <c r="D18" s="21">
        <v>35.38</v>
      </c>
      <c r="E18" s="20"/>
    </row>
    <row r="19" spans="1:5" ht="18.75" customHeight="1">
      <c r="A19" s="4"/>
      <c r="B19" s="4" t="s">
        <v>121</v>
      </c>
      <c r="C19" s="21">
        <v>60.2</v>
      </c>
      <c r="D19" s="21"/>
      <c r="E19" s="20">
        <v>60.2</v>
      </c>
    </row>
    <row r="20" spans="1:5" ht="18.75" customHeight="1">
      <c r="A20" s="4" t="s">
        <v>122</v>
      </c>
      <c r="B20" s="4" t="s">
        <v>123</v>
      </c>
      <c r="C20" s="21">
        <v>2.2</v>
      </c>
      <c r="D20" s="21"/>
      <c r="E20" s="20">
        <v>2.2</v>
      </c>
    </row>
    <row r="21" spans="1:5" ht="18.75" customHeight="1">
      <c r="A21" s="4" t="s">
        <v>124</v>
      </c>
      <c r="B21" s="4" t="s">
        <v>125</v>
      </c>
      <c r="C21" s="21">
        <v>0.3</v>
      </c>
      <c r="D21" s="21"/>
      <c r="E21" s="20">
        <v>0.3</v>
      </c>
    </row>
    <row r="22" spans="1:5" ht="18.75" customHeight="1">
      <c r="A22" s="4" t="s">
        <v>126</v>
      </c>
      <c r="B22" s="4" t="s">
        <v>127</v>
      </c>
      <c r="C22" s="21">
        <v>2</v>
      </c>
      <c r="D22" s="21"/>
      <c r="E22" s="20">
        <v>2</v>
      </c>
    </row>
    <row r="23" spans="1:5" ht="18.75" customHeight="1">
      <c r="A23" s="4" t="s">
        <v>128</v>
      </c>
      <c r="B23" s="4" t="s">
        <v>129</v>
      </c>
      <c r="C23" s="21">
        <v>0.24</v>
      </c>
      <c r="D23" s="21"/>
      <c r="E23" s="20">
        <v>0.24</v>
      </c>
    </row>
    <row r="24" spans="1:5" ht="18.75" customHeight="1">
      <c r="A24" s="4" t="s">
        <v>130</v>
      </c>
      <c r="B24" s="4" t="s">
        <v>131</v>
      </c>
      <c r="C24" s="21">
        <v>1.6</v>
      </c>
      <c r="D24" s="21"/>
      <c r="E24" s="20">
        <v>1.6</v>
      </c>
    </row>
    <row r="25" spans="1:5" ht="18.75" customHeight="1">
      <c r="A25" s="4" t="s">
        <v>132</v>
      </c>
      <c r="B25" s="4" t="s">
        <v>133</v>
      </c>
      <c r="C25" s="21">
        <v>10</v>
      </c>
      <c r="D25" s="21"/>
      <c r="E25" s="20">
        <v>10</v>
      </c>
    </row>
    <row r="26" spans="1:5" ht="18.75" customHeight="1">
      <c r="A26" s="4" t="s">
        <v>134</v>
      </c>
      <c r="B26" s="4" t="s">
        <v>135</v>
      </c>
      <c r="C26" s="21">
        <v>1</v>
      </c>
      <c r="D26" s="21"/>
      <c r="E26" s="20">
        <v>1</v>
      </c>
    </row>
    <row r="27" spans="1:5" ht="18.75" customHeight="1">
      <c r="A27" s="4" t="s">
        <v>136</v>
      </c>
      <c r="B27" s="4" t="s">
        <v>137</v>
      </c>
      <c r="C27" s="21">
        <v>42.86</v>
      </c>
      <c r="D27" s="21"/>
      <c r="E27" s="20">
        <v>42.86</v>
      </c>
    </row>
    <row r="28" spans="1:5" ht="18.75" customHeight="1">
      <c r="A28" s="4"/>
      <c r="B28" s="4" t="s">
        <v>138</v>
      </c>
      <c r="C28" s="21">
        <v>0.74</v>
      </c>
      <c r="D28" s="21">
        <v>0.74</v>
      </c>
      <c r="E28" s="20"/>
    </row>
    <row r="29" spans="1:5" ht="18.75" customHeight="1">
      <c r="A29" s="4" t="s">
        <v>139</v>
      </c>
      <c r="B29" s="4" t="s">
        <v>140</v>
      </c>
      <c r="C29" s="21">
        <v>0.42</v>
      </c>
      <c r="D29" s="21">
        <v>0.42</v>
      </c>
      <c r="E29" s="20"/>
    </row>
    <row r="30" spans="1:5" ht="18.75" customHeight="1">
      <c r="A30" s="4" t="s">
        <v>141</v>
      </c>
      <c r="B30" s="4" t="s">
        <v>142</v>
      </c>
      <c r="C30" s="21">
        <v>0.02</v>
      </c>
      <c r="D30" s="21">
        <v>0.02</v>
      </c>
      <c r="E30" s="20"/>
    </row>
    <row r="31" spans="1:5" ht="18.75" customHeight="1">
      <c r="A31" s="4" t="s">
        <v>143</v>
      </c>
      <c r="B31" s="4" t="s">
        <v>144</v>
      </c>
      <c r="C31" s="21">
        <v>0.3</v>
      </c>
      <c r="D31" s="21">
        <v>0.3</v>
      </c>
      <c r="E31" s="20"/>
    </row>
    <row r="32" spans="1:8" ht="21" customHeight="1">
      <c r="A32" s="10"/>
      <c r="B32" s="10"/>
      <c r="C32" s="10"/>
      <c r="D32" s="10"/>
      <c r="E32" s="10"/>
      <c r="F32" s="10"/>
      <c r="G32" s="10"/>
      <c r="H32" s="10"/>
    </row>
    <row r="33" spans="1:7" ht="21" customHeight="1">
      <c r="A33" s="10"/>
      <c r="B33" s="10"/>
      <c r="C33" s="10"/>
      <c r="D33" s="10"/>
      <c r="E33" s="10"/>
      <c r="F33" s="10"/>
      <c r="G33" s="10"/>
    </row>
    <row r="34" spans="1:6" ht="21" customHeight="1">
      <c r="A34" s="10"/>
      <c r="B34" s="10"/>
      <c r="C34" s="10"/>
      <c r="D34" s="10"/>
      <c r="E34" s="10"/>
      <c r="F34" s="10"/>
    </row>
    <row r="35" spans="1:7" ht="21" customHeight="1">
      <c r="A35" s="10"/>
      <c r="B35" s="10"/>
      <c r="C35" s="10"/>
      <c r="D35" s="10"/>
      <c r="E35" s="10"/>
      <c r="F35" s="10"/>
      <c r="G35" s="10"/>
    </row>
    <row r="36" spans="1:7" ht="21" customHeight="1">
      <c r="A36" s="10"/>
      <c r="B36" s="10"/>
      <c r="C36" s="10"/>
      <c r="D36" s="10"/>
      <c r="E36" s="10"/>
      <c r="F36" s="10"/>
      <c r="G36" s="10"/>
    </row>
    <row r="37" spans="1:7" ht="21" customHeight="1">
      <c r="A37" s="10"/>
      <c r="B37" s="10"/>
      <c r="C37" s="10"/>
      <c r="D37" s="10"/>
      <c r="E37" s="10"/>
      <c r="F37" s="10"/>
      <c r="G37" s="10"/>
    </row>
    <row r="38" spans="1:7" ht="21" customHeight="1">
      <c r="A38" s="10"/>
      <c r="B38" s="10"/>
      <c r="C38" s="10"/>
      <c r="D38" s="14"/>
      <c r="E38" s="10"/>
      <c r="F38" s="10"/>
      <c r="G38" s="10"/>
    </row>
    <row r="39" spans="1:7" ht="21" customHeight="1">
      <c r="A39" s="10"/>
      <c r="B39" s="10"/>
      <c r="C39" s="10"/>
      <c r="D39" s="10"/>
      <c r="E39" s="10"/>
      <c r="F39" s="10"/>
      <c r="G39" s="10"/>
    </row>
    <row r="40" spans="1:7" ht="21" customHeight="1">
      <c r="A40" s="10"/>
      <c r="B40" s="10"/>
      <c r="C40" s="10"/>
      <c r="D40" s="10"/>
      <c r="E40" s="10"/>
      <c r="F40" s="10"/>
      <c r="G40" s="10"/>
    </row>
    <row r="41" ht="21" customHeight="1"/>
    <row r="42" spans="1:7" ht="21" customHeight="1">
      <c r="A42" s="10"/>
      <c r="B42" s="10"/>
      <c r="C42" s="10"/>
      <c r="D42" s="10"/>
      <c r="E42" s="10"/>
      <c r="F42" s="10"/>
      <c r="G42" s="10"/>
    </row>
  </sheetData>
  <sheetProtection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showZeros="0" workbookViewId="0" topLeftCell="A1">
      <selection activeCell="C19" sqref="C19"/>
    </sheetView>
  </sheetViews>
  <sheetFormatPr defaultColWidth="9.140625" defaultRowHeight="12.75"/>
  <cols>
    <col min="1" max="1" width="24.28125" style="0" customWidth="1"/>
    <col min="2" max="2" width="50.421875" style="0" customWidth="1"/>
    <col min="3" max="3" width="19.7109375" style="0" customWidth="1"/>
    <col min="4" max="4" width="17.7109375" style="0" customWidth="1"/>
    <col min="5" max="5" width="15.00390625" style="0" customWidth="1"/>
    <col min="6" max="6" width="17.57421875" style="0" customWidth="1"/>
    <col min="7" max="7" width="18.57421875" style="0" customWidth="1"/>
    <col min="8" max="9" width="9.140625" style="0" customWidth="1"/>
  </cols>
  <sheetData>
    <row r="1" ht="12.75" customHeight="1">
      <c r="G1" s="22"/>
    </row>
    <row r="2" spans="1:7" ht="30" customHeight="1">
      <c r="A2" s="72" t="s">
        <v>145</v>
      </c>
      <c r="B2" s="72"/>
      <c r="C2" s="72"/>
      <c r="D2" s="72"/>
      <c r="E2" s="72"/>
      <c r="F2" s="72"/>
      <c r="G2" s="72"/>
    </row>
    <row r="3" spans="1:7" ht="18" customHeight="1">
      <c r="A3" s="23" t="s">
        <v>7</v>
      </c>
      <c r="B3" s="23"/>
      <c r="C3" s="23"/>
      <c r="D3" s="15"/>
      <c r="E3" s="15"/>
      <c r="F3" s="15"/>
      <c r="G3" s="17" t="s">
        <v>8</v>
      </c>
    </row>
    <row r="4" spans="1:7" ht="31.5" customHeight="1">
      <c r="A4" s="3" t="s">
        <v>146</v>
      </c>
      <c r="B4" s="3" t="s">
        <v>147</v>
      </c>
      <c r="C4" s="3" t="s">
        <v>34</v>
      </c>
      <c r="D4" s="24" t="s">
        <v>148</v>
      </c>
      <c r="E4" s="3" t="s">
        <v>149</v>
      </c>
      <c r="F4" s="25" t="s">
        <v>150</v>
      </c>
      <c r="G4" s="3" t="s">
        <v>151</v>
      </c>
    </row>
    <row r="5" spans="1:7" ht="21.75" customHeight="1">
      <c r="A5" s="26" t="s">
        <v>48</v>
      </c>
      <c r="B5" s="26" t="s">
        <v>48</v>
      </c>
      <c r="C5" s="27">
        <v>1</v>
      </c>
      <c r="D5" s="28">
        <f>C5+1</f>
        <v>2</v>
      </c>
      <c r="E5" s="28">
        <f>D5+1</f>
        <v>3</v>
      </c>
      <c r="F5" s="28">
        <f>E5+1</f>
        <v>4</v>
      </c>
      <c r="G5" s="28">
        <f>F5+1</f>
        <v>5</v>
      </c>
    </row>
    <row r="6" spans="1:7" ht="22.5" customHeight="1">
      <c r="A6" s="4" t="s">
        <v>49</v>
      </c>
      <c r="B6" s="4" t="s">
        <v>34</v>
      </c>
      <c r="C6" s="21">
        <v>1.6</v>
      </c>
      <c r="D6" s="21"/>
      <c r="E6" s="21">
        <v>1.6</v>
      </c>
      <c r="F6" s="20"/>
      <c r="G6" s="20"/>
    </row>
    <row r="7" spans="1:7" ht="22.5" customHeight="1">
      <c r="A7" s="4" t="s">
        <v>152</v>
      </c>
      <c r="B7" s="4" t="s">
        <v>153</v>
      </c>
      <c r="C7" s="21">
        <v>1.6</v>
      </c>
      <c r="D7" s="21"/>
      <c r="E7" s="21">
        <v>1.6</v>
      </c>
      <c r="F7" s="20"/>
      <c r="G7" s="20"/>
    </row>
    <row r="8" spans="1:7" ht="12.75" customHeight="1">
      <c r="A8" s="10"/>
      <c r="B8" s="10"/>
      <c r="C8" s="10"/>
      <c r="D8" s="10"/>
      <c r="E8" s="10"/>
      <c r="F8" s="10"/>
      <c r="G8" s="10"/>
    </row>
    <row r="9" spans="1:8" ht="12.75" customHeight="1">
      <c r="A9" s="10"/>
      <c r="B9" s="10"/>
      <c r="C9" s="10"/>
      <c r="D9" s="10"/>
      <c r="E9" s="10"/>
      <c r="F9" s="10"/>
      <c r="G9" s="10"/>
      <c r="H9" s="10"/>
    </row>
    <row r="10" spans="1:7" ht="12.75" customHeight="1">
      <c r="A10" s="10"/>
      <c r="B10" s="10"/>
      <c r="C10" s="10"/>
      <c r="D10" s="14"/>
      <c r="E10" s="10"/>
      <c r="F10" s="10"/>
      <c r="G10" s="10"/>
    </row>
    <row r="11" spans="1:7" ht="12.75" customHeight="1">
      <c r="A11" s="10"/>
      <c r="B11" s="14"/>
      <c r="C11" s="10"/>
      <c r="D11" s="10"/>
      <c r="E11" s="10"/>
      <c r="F11" s="10"/>
      <c r="G11" s="10"/>
    </row>
    <row r="12" spans="1:7" ht="12.75" customHeight="1">
      <c r="A12" s="10"/>
      <c r="B12" s="14"/>
      <c r="C12" s="14"/>
      <c r="D12" s="10"/>
      <c r="E12" s="10"/>
      <c r="F12" s="10"/>
      <c r="G12" s="10"/>
    </row>
    <row r="13" spans="1:7" ht="12.75" customHeight="1">
      <c r="A13" s="10"/>
      <c r="B13" s="10"/>
      <c r="C13" s="10"/>
      <c r="D13" s="10"/>
      <c r="E13" s="10"/>
      <c r="F13" s="10"/>
      <c r="G13" s="10"/>
    </row>
    <row r="14" spans="1:7" ht="12.75" customHeight="1">
      <c r="A14" s="10"/>
      <c r="B14" s="10"/>
      <c r="C14" s="14"/>
      <c r="D14" s="10"/>
      <c r="E14" s="10"/>
      <c r="F14" s="10"/>
      <c r="G14" s="10"/>
    </row>
    <row r="15" spans="1:7" ht="12.75" customHeight="1">
      <c r="A15" s="10"/>
      <c r="B15" s="10"/>
      <c r="C15" s="10"/>
      <c r="D15" s="10"/>
      <c r="E15" s="10"/>
      <c r="F15" s="10"/>
      <c r="G15" s="10"/>
    </row>
    <row r="16" spans="5:7" ht="12.75" customHeight="1">
      <c r="E16" s="10"/>
      <c r="F16" s="10"/>
      <c r="G16" s="10"/>
    </row>
    <row r="17" spans="4:6" ht="12.75" customHeight="1">
      <c r="D17" s="10"/>
      <c r="E17" s="10"/>
      <c r="F17" s="10"/>
    </row>
    <row r="18" spans="2:6" ht="12.75" customHeight="1">
      <c r="B18" s="10"/>
      <c r="C18" s="10"/>
      <c r="D18" s="10"/>
      <c r="F18" s="10"/>
    </row>
    <row r="19" spans="3:7" ht="12.75" customHeight="1">
      <c r="C19" s="10"/>
      <c r="E19" s="10"/>
      <c r="G19" s="10"/>
    </row>
    <row r="20" spans="3:7" ht="12.75" customHeight="1">
      <c r="C20" s="10"/>
      <c r="G20" s="10"/>
    </row>
    <row r="21" spans="5:7" ht="12.75" customHeight="1">
      <c r="E21" s="10"/>
      <c r="G21" s="10"/>
    </row>
    <row r="22" ht="12.75" customHeight="1"/>
    <row r="23" ht="12.75" customHeight="1"/>
    <row r="24" ht="12.75" customHeight="1"/>
    <row r="25" ht="12.75" customHeight="1">
      <c r="D25" s="10"/>
    </row>
  </sheetData>
  <sheetProtection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B12" sqref="B12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14"/>
      <c r="B1" s="14"/>
      <c r="C1" s="14"/>
      <c r="D1" s="14"/>
      <c r="E1" s="14"/>
      <c r="F1" s="14"/>
      <c r="G1" s="14"/>
    </row>
    <row r="2" spans="1:7" ht="29.25" customHeight="1">
      <c r="A2" s="72" t="s">
        <v>154</v>
      </c>
      <c r="B2" s="72"/>
      <c r="C2" s="72"/>
      <c r="D2" s="72"/>
      <c r="E2" s="72"/>
      <c r="F2" s="15"/>
      <c r="G2" s="15"/>
    </row>
    <row r="3" spans="1:7" ht="21" customHeight="1">
      <c r="A3" s="16" t="s">
        <v>7</v>
      </c>
      <c r="B3" s="15"/>
      <c r="C3" s="15"/>
      <c r="D3" s="15"/>
      <c r="E3" s="17" t="s">
        <v>8</v>
      </c>
      <c r="F3" s="14"/>
      <c r="G3" s="14"/>
    </row>
    <row r="4" spans="1:7" ht="17.25" customHeight="1">
      <c r="A4" s="66" t="s">
        <v>70</v>
      </c>
      <c r="B4" s="66"/>
      <c r="C4" s="66" t="s">
        <v>94</v>
      </c>
      <c r="D4" s="66"/>
      <c r="E4" s="66"/>
      <c r="F4" s="14"/>
      <c r="G4" s="14"/>
    </row>
    <row r="5" spans="1:7" ht="21" customHeight="1">
      <c r="A5" s="2" t="s">
        <v>76</v>
      </c>
      <c r="B5" s="1" t="s">
        <v>77</v>
      </c>
      <c r="C5" s="18" t="s">
        <v>34</v>
      </c>
      <c r="D5" s="18" t="s">
        <v>71</v>
      </c>
      <c r="E5" s="18" t="s">
        <v>72</v>
      </c>
      <c r="F5" s="14"/>
      <c r="G5" s="14"/>
    </row>
    <row r="6" spans="1:8" ht="21" customHeight="1">
      <c r="A6" s="3" t="s">
        <v>48</v>
      </c>
      <c r="B6" s="3" t="s">
        <v>48</v>
      </c>
      <c r="C6" s="19">
        <v>1</v>
      </c>
      <c r="D6" s="19">
        <f>C6+1</f>
        <v>2</v>
      </c>
      <c r="E6" s="19">
        <f>D6+1</f>
        <v>3</v>
      </c>
      <c r="F6" s="14"/>
      <c r="G6" s="14"/>
      <c r="H6" s="7"/>
    </row>
    <row r="7" spans="1:7" ht="18.75" customHeight="1">
      <c r="A7" s="4"/>
      <c r="B7" s="4"/>
      <c r="C7" s="20"/>
      <c r="D7" s="21"/>
      <c r="E7" s="20"/>
      <c r="F7" s="14"/>
      <c r="G7" s="14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2022-04-10T08:51:42Z</cp:lastPrinted>
  <dcterms:created xsi:type="dcterms:W3CDTF">2021-05-08T02:58:01Z</dcterms:created>
  <dcterms:modified xsi:type="dcterms:W3CDTF">2022-04-10T09:41:42Z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3712E6D30CD54546B101EC590BE6898A</vt:lpwstr>
  </property>
  <property fmtid="{D5CDD505-2E9C-101B-9397-08002B2CF9AE}" pid="3" name="KSOProductBuildVer">
    <vt:lpwstr>2052-11.1.0.10495</vt:lpwstr>
  </property>
</Properties>
</file>