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级福彩绩效表" sheetId="1" r:id="rId1"/>
  </sheets>
  <calcPr calcId="144525"/>
</workbook>
</file>

<file path=xl/sharedStrings.xml><?xml version="1.0" encoding="utf-8"?>
<sst xmlns="http://schemas.openxmlformats.org/spreadsheetml/2006/main" count="76" uniqueCount="65">
  <si>
    <t xml:space="preserve"> </t>
  </si>
  <si>
    <t>江西省2020年用于民政事业的省级福利彩票公益金项目绩效目标自评表</t>
  </si>
  <si>
    <t>(2020年度）</t>
  </si>
  <si>
    <t>项目名称</t>
  </si>
  <si>
    <t>2020年用于民政事业的省级福利彩票公益金项目</t>
  </si>
  <si>
    <t>省级主管部门</t>
  </si>
  <si>
    <t>江西省民政厅</t>
  </si>
  <si>
    <t>市（县）级财政部门</t>
  </si>
  <si>
    <t>各市（县）财政局</t>
  </si>
  <si>
    <t>市（县）级主管部门</t>
  </si>
  <si>
    <t>各市（县）民政局</t>
  </si>
  <si>
    <t>项目资金（万元）</t>
  </si>
  <si>
    <t>全年预算数（A）</t>
  </si>
  <si>
    <t>全年执行数（B）</t>
  </si>
  <si>
    <t>执行率（B/A)</t>
  </si>
  <si>
    <t>分值</t>
  </si>
  <si>
    <t>得分</t>
  </si>
  <si>
    <t>年度资金总额：</t>
  </si>
  <si>
    <t>其中：中央补助</t>
  </si>
  <si>
    <t xml:space="preserve">      其他资金 </t>
  </si>
  <si>
    <t>年度总体目标</t>
  </si>
  <si>
    <t>年初设定目标</t>
  </si>
  <si>
    <t>全年实际完成情况</t>
  </si>
  <si>
    <t>遵循福利彩票"扶老、助残、救孤、济困"的发行宗旨，在省本级主要用于资助一批社会福利服务项目;符合宗旨的培训、科技和标准化建设、信息化建设、课题研究等能力建设项目;符合宗旨的其他社会公益项目。支持地方开展公办养老机构及城乡社区养老综合设施建设，支持民办养老机构建设运营，资助民政公共服务设施灾后重建，实施养老等社会福利项目库及绩效统计管理和一批养老服务示范点。资助以一批精神卫生福利机构、精神障碍社区康复机构和精神障碍社区康复服务孵化基地项目。</t>
  </si>
  <si>
    <t>通过资助地方项目设施建设，推进地方公办养老机构和城乡社区养老综合设施建设，推动养老服务体系建设发展三年行动计划等民生实事加快落实，助力脱贫攻坚效果较为显著，兜底线补短板强弱项填空白能力有所增强，基本社会服务受益面不断提高。
通过资助省本级项目设施建设和实施，建设养老服务信息化平台，智慧养老水平得到提升；加强对养老护理人员的培训，组织培训养老护理员等民政一线服务人员，提升养老服务管理水平和人员素质；开展养老等社会福利改革试点补助，健全完善项目管理库，引入第三方协助开展公益金绩效评价和审计，进一步规范公益金管理使用，进一步增强了福彩公益金的社会效益。</t>
  </si>
  <si>
    <t>绩                                         效                                                  指                                       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</si>
  <si>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</si>
  <si>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</si>
  <si>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</si>
  <si>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</si>
  <si>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</si>
  <si>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</si>
  <si>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</si>
  <si>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</si>
  <si>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社会养老服务体系建设项目补助金额</t>
  </si>
  <si>
    <t>质量指标</t>
  </si>
  <si>
    <r>
      <rPr>
        <sz val="10"/>
        <rFont val="宋体"/>
        <charset val="134"/>
      </rPr>
      <t>项目执行遵守相关法律法规和业务管理规定</t>
    </r>
  </si>
  <si>
    <t>符合相关规定</t>
  </si>
  <si>
    <r>
      <rPr>
        <sz val="10"/>
        <rFont val="宋体"/>
        <charset val="134"/>
      </rPr>
      <t>受益对象符合项目申报书的要求</t>
    </r>
  </si>
  <si>
    <t>符合要求</t>
  </si>
  <si>
    <r>
      <rPr>
        <sz val="10"/>
        <rFont val="宋体"/>
        <charset val="134"/>
      </rPr>
      <t>执行项目物资或服务的购买及使用是否遵守内控制度</t>
    </r>
  </si>
  <si>
    <t>升级维护及运行</t>
  </si>
  <si>
    <r>
      <rPr>
        <sz val="10"/>
        <rFont val="宋体"/>
        <charset val="134"/>
      </rPr>
      <t>项目档案管理齐备</t>
    </r>
  </si>
  <si>
    <t>齐备</t>
  </si>
  <si>
    <t>时效指标</t>
  </si>
  <si>
    <t>项目设施建设（实施）周期</t>
  </si>
  <si>
    <t>以年度为单位</t>
  </si>
  <si>
    <t>经济效益指标</t>
  </si>
  <si>
    <r>
      <rPr>
        <sz val="10"/>
        <rFont val="宋体"/>
        <charset val="134"/>
      </rPr>
      <t>降低了受益对象的养老、医疗等支出，缓解了经济负担</t>
    </r>
  </si>
  <si>
    <t>效益显著</t>
  </si>
  <si>
    <t>效益较显著</t>
  </si>
  <si>
    <r>
      <rPr>
        <sz val="10"/>
        <rFont val="宋体"/>
        <charset val="134"/>
      </rPr>
      <t>项目推动扩大就业，拉动内需，促进经济增长</t>
    </r>
  </si>
  <si>
    <r>
      <rPr>
        <sz val="10"/>
        <rFont val="宋体"/>
        <charset val="134"/>
      </rPr>
      <t>其他资金的注入参与公益事业发展</t>
    </r>
  </si>
  <si>
    <t>效益指标</t>
  </si>
  <si>
    <t>社会效益指标</t>
  </si>
  <si>
    <r>
      <rPr>
        <sz val="10"/>
        <rFont val="宋体"/>
        <charset val="134"/>
      </rPr>
      <t>资助项目遵循了福利彩票公益金</t>
    </r>
    <r>
      <rPr>
        <sz val="10"/>
        <rFont val="Arial Narrow"/>
        <charset val="134"/>
      </rPr>
      <t>“</t>
    </r>
    <r>
      <rPr>
        <sz val="10"/>
        <rFont val="宋体"/>
        <charset val="134"/>
      </rPr>
      <t>扶老、助残、救孤、济困、赈灾</t>
    </r>
    <r>
      <rPr>
        <sz val="10"/>
        <rFont val="Arial Narrow"/>
        <charset val="134"/>
      </rPr>
      <t>”</t>
    </r>
    <r>
      <rPr>
        <sz val="10"/>
        <rFont val="宋体"/>
        <charset val="134"/>
      </rPr>
      <t>的福彩发行宗旨</t>
    </r>
  </si>
  <si>
    <t>符合</t>
  </si>
  <si>
    <r>
      <rPr>
        <sz val="10"/>
        <rFont val="宋体"/>
        <charset val="134"/>
      </rPr>
      <t>加大老年人福利类项目投入，应对老龄化问题</t>
    </r>
  </si>
  <si>
    <r>
      <rPr>
        <sz val="10"/>
        <rFont val="宋体"/>
        <charset val="134"/>
      </rPr>
      <t>有利于提高服务群体生活质量、丰富精神文化生活</t>
    </r>
  </si>
  <si>
    <r>
      <rPr>
        <sz val="10"/>
        <rFont val="宋体"/>
        <charset val="134"/>
      </rPr>
      <t>有效满足服务群体日益增长的服务的需求</t>
    </r>
  </si>
  <si>
    <t>满意度指标</t>
  </si>
  <si>
    <t>服务对象满意度指标</t>
  </si>
  <si>
    <t>养老服务老年人满意度</t>
  </si>
  <si>
    <t>≥95%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</si>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</sst>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</numFmts>
  <fonts count="30">
    <font>
      <sz val="12"/>
      <name val="宋体"/>
      <charset val="134"/>
    </font>
    <font>
      <sz val="12"/>
      <name val="宋体"/>
      <charset val="134"/>
    </font>
    <font>
      <sz val="16"/>
      <name val="方正小标宋_GBK"/>
      <charset val="134"/>
    </font>
    <font>
      <sz val="12"/>
      <name val="仿宋"/>
      <charset val="134"/>
    </font>
    <font>
      <sz val="20"/>
      <name val="方正小标宋_GBK"/>
      <charset val="134"/>
    </font>
    <font>
      <sz val="10"/>
      <name val="宋体"/>
      <charset val="134"/>
    </font>
    <font>
      <sz val="10"/>
      <name val="Arial Narrow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0" fillId="8" borderId="1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4" borderId="16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26" fillId="24" borderId="1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52" applyFont="1" applyFill="1" applyAlignment="1">
      <alignment horizontal="center" vertical="center" wrapText="1"/>
    </xf>
    <xf numFmtId="0" fontId="1" fillId="0" borderId="0" xfId="52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</xf>
    <xf numFmtId="0" fontId="4" fillId="0" borderId="0" xfId="52" applyFont="1" applyFill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left" vertical="center" wrapText="1"/>
    </xf>
    <xf numFmtId="10" fontId="3" fillId="0" borderId="4" xfId="5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3" fillId="0" borderId="6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5" fillId="0" borderId="2" xfId="52" applyFont="1" applyFill="1" applyBorder="1" applyAlignment="1">
      <alignment horizontal="left" vertical="center" wrapText="1"/>
    </xf>
    <xf numFmtId="0" fontId="3" fillId="0" borderId="7" xfId="52" applyFont="1" applyFill="1" applyBorder="1" applyAlignment="1">
      <alignment horizontal="center" vertical="center" wrapText="1"/>
    </xf>
    <xf numFmtId="0" fontId="3" fillId="0" borderId="8" xfId="52" applyFont="1" applyFill="1" applyBorder="1" applyAlignment="1">
      <alignment horizontal="center" vertical="center" wrapText="1"/>
    </xf>
    <xf numFmtId="0" fontId="3" fillId="0" borderId="9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vertical="center" wrapText="1"/>
    </xf>
    <xf numFmtId="176" fontId="5" fillId="0" borderId="4" xfId="53" applyNumberFormat="1" applyFont="1" applyFill="1" applyBorder="1" applyAlignment="1">
      <alignment horizontal="center" vertical="center" wrapText="1"/>
    </xf>
    <xf numFmtId="9" fontId="5" fillId="0" borderId="1" xfId="53" applyNumberFormat="1" applyFont="1" applyFill="1" applyBorder="1" applyAlignment="1">
      <alignment horizontal="center" vertical="center" wrapText="1"/>
    </xf>
    <xf numFmtId="9" fontId="5" fillId="0" borderId="3" xfId="53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justify" vertical="center" wrapText="1"/>
    </xf>
    <xf numFmtId="9" fontId="5" fillId="0" borderId="4" xfId="53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justify" vertical="center" wrapText="1"/>
    </xf>
    <xf numFmtId="0" fontId="6" fillId="0" borderId="4" xfId="52" applyFont="1" applyFill="1" applyBorder="1" applyAlignment="1">
      <alignment horizontal="justify" vertical="center"/>
    </xf>
    <xf numFmtId="9" fontId="5" fillId="0" borderId="5" xfId="53" applyNumberFormat="1" applyFont="1" applyFill="1" applyBorder="1" applyAlignment="1">
      <alignment horizontal="center" vertical="center" wrapText="1"/>
    </xf>
    <xf numFmtId="9" fontId="5" fillId="0" borderId="7" xfId="53" applyNumberFormat="1" applyFont="1" applyFill="1" applyBorder="1" applyAlignment="1">
      <alignment horizontal="center" vertical="center" wrapText="1"/>
    </xf>
    <xf numFmtId="9" fontId="5" fillId="0" borderId="8" xfId="53" applyNumberFormat="1" applyFont="1" applyFill="1" applyBorder="1" applyAlignment="1">
      <alignment horizontal="center" vertical="center" wrapText="1"/>
    </xf>
    <xf numFmtId="0" fontId="6" fillId="0" borderId="4" xfId="13" applyFont="1" applyBorder="1" applyAlignment="1">
      <alignment vertical="center" wrapText="1"/>
    </xf>
    <xf numFmtId="9" fontId="5" fillId="0" borderId="10" xfId="53" applyNumberFormat="1" applyFont="1" applyFill="1" applyBorder="1" applyAlignment="1">
      <alignment horizontal="center" vertical="center" wrapText="1"/>
    </xf>
    <xf numFmtId="9" fontId="5" fillId="0" borderId="9" xfId="53" applyNumberFormat="1" applyFont="1" applyFill="1" applyBorder="1" applyAlignment="1">
      <alignment horizontal="center" vertical="center" wrapText="1"/>
    </xf>
    <xf numFmtId="9" fontId="5" fillId="0" borderId="12" xfId="53" applyNumberFormat="1" applyFont="1" applyFill="1" applyBorder="1" applyAlignment="1">
      <alignment horizontal="center" vertical="center" wrapText="1"/>
    </xf>
    <xf numFmtId="9" fontId="5" fillId="0" borderId="6" xfId="53" applyNumberFormat="1" applyFont="1" applyFill="1" applyBorder="1" applyAlignment="1">
      <alignment horizontal="center" vertical="center" wrapText="1"/>
    </xf>
    <xf numFmtId="9" fontId="5" fillId="0" borderId="13" xfId="53" applyNumberFormat="1" applyFont="1" applyFill="1" applyBorder="1" applyAlignment="1">
      <alignment horizontal="center" vertical="center" wrapText="1"/>
    </xf>
    <xf numFmtId="9" fontId="5" fillId="0" borderId="11" xfId="53" applyNumberFormat="1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justify" vertical="center" wrapText="1"/>
    </xf>
    <xf numFmtId="0" fontId="3" fillId="0" borderId="4" xfId="52" applyFont="1" applyFill="1" applyBorder="1" applyAlignment="1">
      <alignment horizontal="center" vertical="center"/>
    </xf>
    <xf numFmtId="0" fontId="3" fillId="0" borderId="0" xfId="52" applyFont="1" applyFill="1" applyAlignment="1">
      <alignment horizontal="left" vertical="center" wrapText="1"/>
    </xf>
    <xf numFmtId="177" fontId="3" fillId="0" borderId="4" xfId="52" applyNumberFormat="1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left" vertical="center" wrapText="1"/>
    </xf>
    <xf numFmtId="0" fontId="8" fillId="0" borderId="4" xfId="50" applyFont="1" applyFill="1" applyBorder="1" applyAlignment="1">
      <alignment vertical="center" wrapText="1"/>
    </xf>
    <xf numFmtId="178" fontId="3" fillId="0" borderId="3" xfId="52" applyNumberFormat="1" applyFont="1" applyFill="1" applyBorder="1" applyAlignment="1">
      <alignment horizontal="center" vertical="center" wrapText="1"/>
    </xf>
    <xf numFmtId="0" fontId="3" fillId="0" borderId="6" xfId="52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2" xfId="52"/>
    <cellStyle name="常规 2 10 2" xfId="53"/>
    <cellStyle name="千位分隔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topLeftCell="A13" workbookViewId="0">
      <selection activeCell="J23" sqref="J23"/>
    </sheetView>
  </sheetViews>
  <sheetFormatPr defaultColWidth="9" defaultRowHeight="14.25"/>
  <cols>
    <col min="1" max="1" width="4.125" style="1" customWidth="1"/>
    <col min="2" max="3" width="9" style="1"/>
    <col min="4" max="4" width="20.75" style="1" customWidth="1"/>
    <col min="5" max="5" width="11.25" style="1" customWidth="1"/>
    <col min="6" max="6" width="16.125" style="1" customWidth="1"/>
    <col min="7" max="7" width="2.375" style="1" customWidth="1"/>
    <col min="8" max="8" width="10.375" style="1" customWidth="1"/>
    <col min="9" max="9" width="7.75" style="1" customWidth="1"/>
    <col min="10" max="10" width="9.75" style="1" customWidth="1"/>
    <col min="11" max="16384" width="9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ht="15" customHeight="1" spans="1:10">
      <c r="A4" s="7" t="s">
        <v>3</v>
      </c>
      <c r="B4" s="8"/>
      <c r="C4" s="9"/>
      <c r="D4" s="7" t="s">
        <v>4</v>
      </c>
      <c r="E4" s="8"/>
      <c r="F4" s="8"/>
      <c r="G4" s="8"/>
      <c r="H4" s="8"/>
      <c r="I4" s="8"/>
      <c r="J4" s="9"/>
    </row>
    <row r="5" spans="1:10">
      <c r="A5" s="10" t="s">
        <v>5</v>
      </c>
      <c r="B5" s="10"/>
      <c r="C5" s="10"/>
      <c r="D5" s="10" t="s">
        <v>6</v>
      </c>
      <c r="E5" s="10"/>
      <c r="F5" s="10"/>
      <c r="G5" s="10"/>
      <c r="H5" s="10"/>
      <c r="I5" s="10"/>
      <c r="J5" s="10"/>
    </row>
    <row r="6" ht="28.5" spans="1:10">
      <c r="A6" s="7" t="s">
        <v>7</v>
      </c>
      <c r="B6" s="8"/>
      <c r="C6" s="9"/>
      <c r="D6" s="7" t="s">
        <v>8</v>
      </c>
      <c r="E6" s="9"/>
      <c r="F6" s="10" t="s">
        <v>9</v>
      </c>
      <c r="G6" s="7" t="s">
        <v>10</v>
      </c>
      <c r="H6" s="8"/>
      <c r="I6" s="8"/>
      <c r="J6" s="9"/>
    </row>
    <row r="7" ht="28.5" spans="1:10">
      <c r="A7" s="10" t="s">
        <v>11</v>
      </c>
      <c r="B7" s="10"/>
      <c r="C7" s="10"/>
      <c r="D7" s="10"/>
      <c r="E7" s="10" t="s">
        <v>12</v>
      </c>
      <c r="F7" s="10" t="s">
        <v>13</v>
      </c>
      <c r="G7" s="10"/>
      <c r="H7" s="10" t="s">
        <v>14</v>
      </c>
      <c r="I7" s="10" t="s">
        <v>15</v>
      </c>
      <c r="J7" s="10" t="s">
        <v>16</v>
      </c>
    </row>
    <row r="8" spans="1:10">
      <c r="A8" s="10"/>
      <c r="B8" s="10"/>
      <c r="C8" s="10"/>
      <c r="D8" s="11" t="s">
        <v>17</v>
      </c>
      <c r="E8" s="10">
        <v>36</v>
      </c>
      <c r="F8" s="10">
        <v>36</v>
      </c>
      <c r="G8" s="10"/>
      <c r="H8" s="12">
        <f>F8/E8</f>
        <v>1</v>
      </c>
      <c r="I8" s="10">
        <v>10</v>
      </c>
      <c r="J8" s="48">
        <f>I8*H8</f>
        <v>10</v>
      </c>
    </row>
    <row r="9" spans="1:10">
      <c r="A9" s="10"/>
      <c r="B9" s="10"/>
      <c r="C9" s="10"/>
      <c r="D9" s="13" t="s">
        <v>18</v>
      </c>
      <c r="E9" s="10"/>
      <c r="F9" s="10"/>
      <c r="G9" s="10"/>
      <c r="H9" s="10"/>
      <c r="I9" s="10"/>
      <c r="J9" s="48"/>
    </row>
    <row r="10" spans="1:10">
      <c r="A10" s="10"/>
      <c r="B10" s="10"/>
      <c r="C10" s="10"/>
      <c r="D10" s="14" t="s">
        <v>19</v>
      </c>
      <c r="E10" s="10">
        <v>36</v>
      </c>
      <c r="F10" s="10">
        <v>36</v>
      </c>
      <c r="G10" s="10"/>
      <c r="H10" s="12">
        <f>F10/E10</f>
        <v>1</v>
      </c>
      <c r="I10" s="10">
        <v>10</v>
      </c>
      <c r="J10" s="48">
        <f>I10*H10</f>
        <v>10</v>
      </c>
    </row>
    <row r="11" spans="1:10">
      <c r="A11" s="15" t="s">
        <v>20</v>
      </c>
      <c r="B11" s="10" t="s">
        <v>21</v>
      </c>
      <c r="C11" s="10"/>
      <c r="D11" s="10"/>
      <c r="E11" s="10"/>
      <c r="F11" s="10" t="s">
        <v>22</v>
      </c>
      <c r="G11" s="10"/>
      <c r="H11" s="10"/>
      <c r="I11" s="10"/>
      <c r="J11" s="10"/>
    </row>
    <row r="12" ht="150" customHeight="1" spans="1:10">
      <c r="A12" s="16"/>
      <c r="B12" s="17" t="s">
        <v>23</v>
      </c>
      <c r="C12" s="17"/>
      <c r="D12" s="17"/>
      <c r="E12" s="17"/>
      <c r="F12" s="18" t="s">
        <v>24</v>
      </c>
      <c r="G12" s="19"/>
      <c r="H12" s="19"/>
      <c r="I12" s="19"/>
      <c r="J12" s="49"/>
    </row>
    <row r="13" ht="42.75" spans="1:10">
      <c r="A13" s="15" t="s">
        <v>25</v>
      </c>
      <c r="B13" s="15" t="s">
        <v>26</v>
      </c>
      <c r="C13" s="15" t="s">
        <v>27</v>
      </c>
      <c r="D13" s="20" t="s">
        <v>28</v>
      </c>
      <c r="E13" s="15" t="s">
        <v>29</v>
      </c>
      <c r="F13" s="20" t="s">
        <v>30</v>
      </c>
      <c r="G13" s="21"/>
      <c r="H13" s="10" t="s">
        <v>15</v>
      </c>
      <c r="I13" s="10" t="s">
        <v>16</v>
      </c>
      <c r="J13" s="10" t="s">
        <v>31</v>
      </c>
    </row>
    <row r="14" ht="35.1" customHeight="1" spans="1:10">
      <c r="A14" s="22"/>
      <c r="B14" s="15" t="s">
        <v>32</v>
      </c>
      <c r="C14" s="15" t="s">
        <v>33</v>
      </c>
      <c r="D14" s="23" t="s">
        <v>34</v>
      </c>
      <c r="E14" s="24">
        <v>36</v>
      </c>
      <c r="F14" s="25">
        <v>1</v>
      </c>
      <c r="G14" s="26"/>
      <c r="H14" s="9">
        <v>10</v>
      </c>
      <c r="I14" s="9">
        <v>10</v>
      </c>
      <c r="J14" s="10"/>
    </row>
    <row r="15" ht="32.1" customHeight="1" spans="1:10">
      <c r="A15" s="22"/>
      <c r="B15" s="27"/>
      <c r="C15" s="15" t="s">
        <v>35</v>
      </c>
      <c r="D15" s="28" t="s">
        <v>36</v>
      </c>
      <c r="E15" s="29" t="s">
        <v>37</v>
      </c>
      <c r="F15" s="25" t="s">
        <v>37</v>
      </c>
      <c r="G15" s="26"/>
      <c r="H15" s="30">
        <v>5</v>
      </c>
      <c r="I15" s="30">
        <v>5</v>
      </c>
      <c r="J15" s="10"/>
    </row>
    <row r="16" ht="32.1" customHeight="1" spans="1:10">
      <c r="A16" s="22"/>
      <c r="B16" s="27"/>
      <c r="C16" s="27"/>
      <c r="D16" s="28" t="s">
        <v>38</v>
      </c>
      <c r="E16" s="29" t="s">
        <v>39</v>
      </c>
      <c r="F16" s="25" t="s">
        <v>39</v>
      </c>
      <c r="G16" s="26"/>
      <c r="H16" s="30">
        <v>5</v>
      </c>
      <c r="I16" s="30">
        <v>5</v>
      </c>
      <c r="J16" s="10"/>
    </row>
    <row r="17" ht="32.1" customHeight="1" spans="1:10">
      <c r="A17" s="22"/>
      <c r="B17" s="27"/>
      <c r="C17" s="27"/>
      <c r="D17" s="28" t="s">
        <v>40</v>
      </c>
      <c r="E17" s="29" t="s">
        <v>41</v>
      </c>
      <c r="F17" s="25" t="s">
        <v>41</v>
      </c>
      <c r="G17" s="26"/>
      <c r="H17" s="30">
        <v>5</v>
      </c>
      <c r="I17" s="30">
        <v>5</v>
      </c>
      <c r="J17" s="10"/>
    </row>
    <row r="18" ht="32.1" customHeight="1" spans="1:10">
      <c r="A18" s="22"/>
      <c r="B18" s="27"/>
      <c r="C18" s="27"/>
      <c r="D18" s="28" t="s">
        <v>42</v>
      </c>
      <c r="E18" s="29" t="s">
        <v>43</v>
      </c>
      <c r="F18" s="25" t="s">
        <v>43</v>
      </c>
      <c r="G18" s="26"/>
      <c r="H18" s="30">
        <v>5</v>
      </c>
      <c r="I18" s="30">
        <v>5</v>
      </c>
      <c r="J18" s="10"/>
    </row>
    <row r="19" ht="32.1" customHeight="1" spans="1:10">
      <c r="A19" s="22"/>
      <c r="B19" s="27"/>
      <c r="C19" s="10" t="s">
        <v>44</v>
      </c>
      <c r="D19" s="31" t="s">
        <v>45</v>
      </c>
      <c r="E19" s="29" t="s">
        <v>46</v>
      </c>
      <c r="F19" s="25" t="s">
        <v>46</v>
      </c>
      <c r="G19" s="26"/>
      <c r="H19" s="30">
        <v>10</v>
      </c>
      <c r="I19" s="30">
        <v>10</v>
      </c>
      <c r="J19" s="10"/>
    </row>
    <row r="20" ht="42" customHeight="1" spans="1:10">
      <c r="A20" s="22"/>
      <c r="B20" s="27"/>
      <c r="C20" s="15" t="s">
        <v>47</v>
      </c>
      <c r="D20" s="32" t="s">
        <v>48</v>
      </c>
      <c r="E20" s="33" t="s">
        <v>49</v>
      </c>
      <c r="F20" s="34" t="s">
        <v>50</v>
      </c>
      <c r="G20" s="35"/>
      <c r="H20" s="30">
        <v>5</v>
      </c>
      <c r="I20" s="30">
        <v>5</v>
      </c>
      <c r="J20" s="10"/>
    </row>
    <row r="21" ht="42" customHeight="1" spans="1:10">
      <c r="A21" s="22"/>
      <c r="B21" s="27"/>
      <c r="C21" s="27"/>
      <c r="D21" s="36" t="s">
        <v>51</v>
      </c>
      <c r="E21" s="37"/>
      <c r="F21" s="38"/>
      <c r="G21" s="39"/>
      <c r="H21" s="30">
        <v>5</v>
      </c>
      <c r="I21" s="30">
        <v>5</v>
      </c>
      <c r="J21" s="10"/>
    </row>
    <row r="22" ht="42" customHeight="1" spans="1:10">
      <c r="A22" s="22"/>
      <c r="B22" s="27"/>
      <c r="C22" s="16"/>
      <c r="D22" s="32" t="s">
        <v>52</v>
      </c>
      <c r="E22" s="40"/>
      <c r="F22" s="41"/>
      <c r="G22" s="42"/>
      <c r="H22" s="30">
        <v>5</v>
      </c>
      <c r="I22" s="30">
        <v>5</v>
      </c>
      <c r="J22" s="10"/>
    </row>
    <row r="23" ht="39" customHeight="1" spans="1:10">
      <c r="A23" s="22"/>
      <c r="B23" s="27" t="s">
        <v>53</v>
      </c>
      <c r="C23" s="10" t="s">
        <v>54</v>
      </c>
      <c r="D23" s="28" t="s">
        <v>55</v>
      </c>
      <c r="E23" s="43" t="s">
        <v>56</v>
      </c>
      <c r="F23" s="29" t="s">
        <v>56</v>
      </c>
      <c r="G23" s="29"/>
      <c r="H23" s="30">
        <v>10</v>
      </c>
      <c r="I23" s="30">
        <v>10</v>
      </c>
      <c r="J23" s="50"/>
    </row>
    <row r="24" ht="32.1" customHeight="1" spans="1:10">
      <c r="A24" s="22"/>
      <c r="B24" s="27"/>
      <c r="C24" s="10"/>
      <c r="D24" s="28" t="s">
        <v>57</v>
      </c>
      <c r="E24" s="43" t="s">
        <v>49</v>
      </c>
      <c r="F24" s="29" t="s">
        <v>50</v>
      </c>
      <c r="G24" s="29"/>
      <c r="H24" s="30">
        <v>5</v>
      </c>
      <c r="I24" s="30">
        <v>5</v>
      </c>
      <c r="J24" s="50"/>
    </row>
    <row r="25" ht="32.1" customHeight="1" spans="1:10">
      <c r="A25" s="22"/>
      <c r="B25" s="27"/>
      <c r="C25" s="10"/>
      <c r="D25" s="28" t="s">
        <v>58</v>
      </c>
      <c r="E25" s="43"/>
      <c r="F25" s="29"/>
      <c r="G25" s="29"/>
      <c r="H25" s="30">
        <v>5</v>
      </c>
      <c r="I25" s="30">
        <v>5</v>
      </c>
      <c r="J25" s="50"/>
    </row>
    <row r="26" ht="32.1" customHeight="1" spans="1:10">
      <c r="A26" s="22"/>
      <c r="B26" s="27"/>
      <c r="C26" s="10"/>
      <c r="D26" s="28" t="s">
        <v>59</v>
      </c>
      <c r="E26" s="43"/>
      <c r="F26" s="29"/>
      <c r="G26" s="29"/>
      <c r="H26" s="30">
        <v>5</v>
      </c>
      <c r="I26" s="30">
        <v>5</v>
      </c>
      <c r="J26" s="50"/>
    </row>
    <row r="27" ht="51.75" customHeight="1" spans="1:10">
      <c r="A27" s="22"/>
      <c r="B27" s="27" t="s">
        <v>60</v>
      </c>
      <c r="C27" s="44" t="s">
        <v>61</v>
      </c>
      <c r="D27" s="45" t="s">
        <v>62</v>
      </c>
      <c r="E27" s="29" t="s">
        <v>63</v>
      </c>
      <c r="F27" s="25">
        <v>0.96</v>
      </c>
      <c r="G27" s="26"/>
      <c r="H27" s="30">
        <v>20</v>
      </c>
      <c r="I27" s="30">
        <v>18.9</v>
      </c>
      <c r="J27" s="10"/>
    </row>
    <row r="28" spans="1:10">
      <c r="A28" s="46" t="s">
        <v>64</v>
      </c>
      <c r="B28" s="46"/>
      <c r="C28" s="46"/>
      <c r="D28" s="46"/>
      <c r="E28" s="46"/>
      <c r="F28" s="46"/>
      <c r="G28" s="46"/>
      <c r="H28" s="46"/>
      <c r="I28" s="51">
        <f>SUM(I14:I27)</f>
        <v>98.9</v>
      </c>
      <c r="J28" s="52"/>
    </row>
    <row r="29" spans="1:10">
      <c r="A29" s="47" t="s">
        <v>0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ht="6" customHeight="1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1">
    <mergeCell ref="A1:B1"/>
    <mergeCell ref="A2:J2"/>
    <mergeCell ref="A3:J3"/>
    <mergeCell ref="A4:C4"/>
    <mergeCell ref="D4:J4"/>
    <mergeCell ref="A5:C5"/>
    <mergeCell ref="D5:J5"/>
    <mergeCell ref="A6:C6"/>
    <mergeCell ref="D6:E6"/>
    <mergeCell ref="G6:J6"/>
    <mergeCell ref="F7:G7"/>
    <mergeCell ref="F8:G8"/>
    <mergeCell ref="F9:G9"/>
    <mergeCell ref="F10:G10"/>
    <mergeCell ref="B11:E11"/>
    <mergeCell ref="F11:J11"/>
    <mergeCell ref="B12:E12"/>
    <mergeCell ref="F12:J12"/>
    <mergeCell ref="F13:G13"/>
    <mergeCell ref="F14:G14"/>
    <mergeCell ref="F15:G15"/>
    <mergeCell ref="F16:G16"/>
    <mergeCell ref="F17:G17"/>
    <mergeCell ref="F18:G18"/>
    <mergeCell ref="F19:G19"/>
    <mergeCell ref="F23:G23"/>
    <mergeCell ref="F27:G27"/>
    <mergeCell ref="A28:H28"/>
    <mergeCell ref="A11:A12"/>
    <mergeCell ref="A13:A27"/>
    <mergeCell ref="B14:B19"/>
    <mergeCell ref="B23:B26"/>
    <mergeCell ref="C15:C18"/>
    <mergeCell ref="C20:C22"/>
    <mergeCell ref="C23:C26"/>
    <mergeCell ref="E20:E22"/>
    <mergeCell ref="E24:E26"/>
    <mergeCell ref="A7:C10"/>
    <mergeCell ref="A29:J33"/>
    <mergeCell ref="F20:G22"/>
    <mergeCell ref="F24:G26"/>
  </mergeCells>
  <pageMargins left="1.10208333333333" right="0.354166666666667" top="0.708333333333333" bottom="0.196527777777778" header="0.511805555555556" footer="0.314583333333333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省级福彩绩效表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张乃仁</dc:creator>
  <cp:lastModifiedBy>小太阳</cp:lastModifiedBy>
  <dcterms:created xsi:type="dcterms:W3CDTF">2021-06-22T02:19:00Z</dcterms:created>
  <dcterms:modified xsi:type="dcterms:W3CDTF">2021-07-12T08:15:42Z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B81B9303A2DB438CB01EE93DA923F4F3</vt:lpwstr>
  </property>
</Properties>
</file>