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目标表" sheetId="12" r:id="rId12"/>
    <sheet name="项目绩效支出目标表" sheetId="13" r:id="rId13"/>
  </sheets>
  <definedNames/>
  <calcPr fullCalcOnLoad="1"/>
</workbook>
</file>

<file path=xl/sharedStrings.xml><?xml version="1.0" encoding="utf-8"?>
<sst xmlns="http://schemas.openxmlformats.org/spreadsheetml/2006/main" count="428" uniqueCount="272">
  <si>
    <t>收支预算总表</t>
  </si>
  <si>
    <t>填报单位:[048]南昌市青云谱区人民政府岱山街道办事处（部门） , [048001]南昌市青云谱区人民政府岱山街道办事处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</si>
  <si>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</si>
  <si>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</si>
  <si>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</si>
  <si>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</si>
  <si>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</si>
  <si>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</si>
  <si>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</si>
  <si>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</si>
  <si>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</si>
  <si>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</si>
  <si>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</si>
  <si>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</si>
  <si>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</si>
  <si>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</si>
  <si>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</si>
  <si>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</si>
  <si>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</si>
  <si>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</si>
  <si>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</si>
  <si>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</si>
  <si>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</si>
  <si>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</si>
  <si>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</si>
  <si>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</si>
  <si>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[048]南昌市青云谱区人民政府岱山街道办事处（部门） , [048001]南昌市青云谱区人民政府岱山街道办事处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</si>
  <si>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</si>
  <si>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</si>
  <si>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</si>
  <si>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</si>
  <si>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</si>
  <si>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</si>
  <si>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</si>
  <si>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</si>
  <si>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</si>
  <si>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</si>
  <si>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</si>
  <si>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</si>
  <si>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</si>
  <si>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</si>
  <si>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</si>
  <si>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</si>
  <si>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</si>
  <si>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</si>
  <si>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</si>
  <si>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</si>
  <si>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</si>
  <si>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</si>
  <si>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</si>
  <si>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</si>
  <si>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</si>
  <si>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</si>
  <si>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</si>
  <si>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</si>
  <si>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</si>
  <si>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</si>
  <si>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</si>
  <si>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</si>
  <si>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</si>
  <si>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</si>
  <si>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</si>
  <si>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</si>
  <si>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</si>
  <si>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</si>
  <si>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</si>
  <si>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</si>
  <si>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</si>
  <si>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</si>
  <si>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填报单位[048]南昌市青云谱区人民政府岱山街道办事处（部门） , [048001]南昌市青云谱区人民政府岱山街道办事处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</si>
  <si>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</si>
  <si>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</si>
  <si>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</si>
  <si>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</si>
  <si>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</si>
  <si>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</si>
  <si>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</si>
  <si>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</si>
  <si>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</si>
  <si>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</si>
  <si>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</si>
  <si>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</si>
  <si>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</si>
  <si>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</si>
  <si>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</si>
  <si>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</si>
  <si>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</si>
  <si>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</si>
  <si>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</si>
  <si>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</si>
  <si>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</si>
  <si>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</si>
  <si>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</si>
  <si>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</si>
  <si>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</si>
  <si>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</si>
  <si>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</si>
  <si>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</si>
  <si>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</si>
  <si>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</si>
  <si>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</si>
  <si>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</si>
  <si>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</si>
  <si>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</si>
  <si>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</si>
  <si>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</si>
  <si>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</si>
  <si>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</si>
  <si>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</si>
  <si>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</si>
  <si>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</si>
  <si>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</si>
  <si>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</si>
  <si>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</si>
  <si>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</si>
  <si>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</si>
  <si>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</si>
  <si>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</si>
  <si>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</si>
  <si>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</si>
  <si>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</si>
  <si>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</si>
  <si>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</si>
  <si>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</si>
  <si>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</si>
  <si>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</si>
  <si>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</si>
  <si>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</si>
  <si>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</si>
  <si>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</si>
  <si>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</si>
  <si>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</si>
  <si>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</si>
  <si>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</si>
  <si>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</si>
  <si>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</si>
  <si>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</si>
  <si>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</si>
  <si>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</si>
  <si>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</si>
  <si>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</si>
  <si>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</si>
  <si>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</si>
  <si>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</si>
  <si>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</si>
  <si>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</si>
  <si>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</si>
  <si>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</si>
  <si>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</si>
  <si>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</si>
  <si>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</si>
  <si>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</si>
  <si>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</si>
  <si>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</si>
  <si>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</si>
  <si>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</si>
  <si>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</si>
  <si>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</si>
  <si>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</si>
  <si>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</si>
  <si>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</si>
  <si>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</si>
  <si>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</si>
  <si>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</si>
  <si>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</si>
  <si>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</si>
  <si>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</si>
  <si>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</si>
  <si>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</si>
  <si>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</si>
  <si>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</si>
  <si>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</si>
  <si>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</si>
  <si>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</si>
  <si>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</si>
  <si>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</si>
  <si>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</si>
  <si>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</si>
  <si>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</si>
  <si>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南昌市青云谱区人民政府岱山街道办事处</t>
  </si>
  <si>
    <t>部门基本信息</t>
  </si>
  <si>
    <t>部门所属领域</t>
  </si>
  <si>
    <t>公共安全</t>
  </si>
  <si>
    <t>直属单位包括</t>
  </si>
  <si>
    <t>青云谱区人民政府岱山街道办事处本级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</si>
  <si>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</si>
  <si>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</si>
  <si>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</si>
  <si>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</si>
  <si>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</si>
  <si>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</si>
  <si>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</si>
  <si>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</si>
  <si>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</si>
  <si>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</si>
  <si>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</si>
  <si>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</si>
  <si>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</si>
  <si>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</si>
  <si>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</si>
  <si>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</si>
  <si>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</si>
  <si>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</si>
  <si>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</si>
  <si>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</si>
  <si>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</si>
  <si>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安全生产事故</t>
  </si>
  <si>
    <t>&lt;=0</t>
  </si>
  <si>
    <t>市容环境提升整治次数</t>
  </si>
  <si>
    <t>&gt;=50</t>
  </si>
  <si>
    <t>党组织活动次数</t>
  </si>
  <si>
    <t>&gt;=13</t>
  </si>
  <si>
    <t>发放低保补助金额</t>
  </si>
  <si>
    <t>&gt;=170万</t>
  </si>
  <si>
    <t>新增就业人员</t>
  </si>
  <si>
    <t>&gt;=1010人</t>
  </si>
  <si>
    <t>重点招商项目推进</t>
  </si>
  <si>
    <t>&gt;=13个</t>
  </si>
  <si>
    <t>质量指标</t>
  </si>
  <si>
    <t>安全生产事故率</t>
  </si>
  <si>
    <t>重点招商项目推进率</t>
  </si>
  <si>
    <t>&gt;=95%</t>
  </si>
  <si>
    <t>市容环境整治率</t>
  </si>
  <si>
    <t>党组织活动党员活动参加率</t>
  </si>
  <si>
    <t>信访事项办结率</t>
  </si>
  <si>
    <t>贫困户就业率</t>
  </si>
  <si>
    <t>时效指标</t>
  </si>
  <si>
    <t>工作计划完成及时性</t>
  </si>
  <si>
    <t>&gt;=100%</t>
  </si>
  <si>
    <t>成本指标</t>
  </si>
  <si>
    <t>成本节约率</t>
  </si>
  <si>
    <t>&gt;=5%</t>
  </si>
  <si>
    <t>效益指标</t>
  </si>
  <si>
    <t>经济效益指标</t>
  </si>
  <si>
    <t>促进地方经济发展</t>
  </si>
  <si>
    <t>有效促进</t>
  </si>
  <si>
    <t>社会效益指标</t>
  </si>
  <si>
    <t>改善市容市貌</t>
  </si>
  <si>
    <t>有效改善</t>
  </si>
  <si>
    <t>消除安全隐患</t>
  </si>
  <si>
    <t>有效减少</t>
  </si>
  <si>
    <t>可持续影响指标</t>
  </si>
  <si>
    <t>街道持续健康发展</t>
  </si>
  <si>
    <t>有效提升</t>
  </si>
  <si>
    <t>满意度指标</t>
  </si>
  <si>
    <t>居民满意率</t>
  </si>
  <si>
    <t>项目绩效目标表</t>
  </si>
  <si>
    <t>(2022年度)</t>
  </si>
  <si>
    <t>项目名称</t>
  </si>
  <si>
    <t>主管部门</t>
  </si>
  <si>
    <t>岱山街道办事处</t>
  </si>
  <si>
    <t>实施单位</t>
  </si>
  <si>
    <t>项目属性</t>
  </si>
  <si>
    <t>一般项目</t>
  </si>
  <si>
    <t>项目日期范围</t>
  </si>
  <si>
    <t>2023.1.1-2023.12.31</t>
  </si>
  <si>
    <t>项目资金
（万元）</t>
  </si>
  <si>
    <t xml:space="preserve"> 年度资金总额</t>
  </si>
  <si>
    <t>其中：财政拨款</t>
  </si>
  <si>
    <t>年度绩效目标：保障其他资金运转，完成工作任务。</t>
  </si>
  <si>
    <t>指标值</t>
  </si>
  <si>
    <t>转款次数</t>
  </si>
  <si>
    <t>&gt;=1000次</t>
  </si>
  <si>
    <t>转款金额占总支出比率</t>
  </si>
  <si>
    <t>&gt;=90%</t>
  </si>
  <si>
    <t>支出完成率</t>
  </si>
  <si>
    <t>其他资金运转</t>
  </si>
  <si>
    <t>&lt;=5600万元</t>
  </si>
  <si>
    <t>保障其他口项工作开展进度</t>
  </si>
  <si>
    <t>保障其他口项工作持续开展</t>
  </si>
  <si>
    <t>&lt;=1年</t>
  </si>
  <si>
    <t>各口项干部对工作开展情况满意度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</si>
</sst>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28" fillId="0" borderId="0">
      <alignment/>
      <protection/>
    </xf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3" xfId="64" applyNumberFormat="1" applyFont="1" applyFill="1" applyBorder="1" applyAlignment="1">
      <alignment horizontal="center" vertical="center" wrapText="1"/>
      <protection/>
    </xf>
    <xf numFmtId="0" fontId="3" fillId="0" borderId="14" xfId="34" applyNumberFormat="1" applyFont="1" applyFill="1" applyBorder="1" applyAlignment="1">
      <alignment horizontal="center" vertical="center" wrapText="1"/>
      <protection/>
    </xf>
    <xf numFmtId="0" fontId="3" fillId="0" borderId="9" xfId="34" applyNumberFormat="1" applyFont="1" applyFill="1" applyBorder="1" applyAlignment="1">
      <alignment horizontal="center" vertical="center" wrapText="1"/>
      <protection/>
    </xf>
    <xf numFmtId="0" fontId="3" fillId="0" borderId="15" xfId="34" applyNumberFormat="1" applyFont="1" applyFill="1" applyBorder="1" applyAlignment="1">
      <alignment horizontal="center" vertical="center" wrapText="1"/>
      <protection/>
    </xf>
    <xf numFmtId="0" fontId="3" fillId="0" borderId="16" xfId="64" applyNumberFormat="1" applyFont="1" applyFill="1" applyBorder="1" applyAlignment="1">
      <alignment horizontal="center" vertical="center" wrapText="1"/>
      <protection/>
    </xf>
    <xf numFmtId="0" fontId="3" fillId="0" borderId="17" xfId="34" applyNumberFormat="1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56" fillId="0" borderId="16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vertical="center" wrapText="1"/>
      <protection/>
    </xf>
    <xf numFmtId="0" fontId="3" fillId="0" borderId="9" xfId="34" applyNumberFormat="1" applyFont="1" applyFill="1" applyBorder="1" applyAlignment="1">
      <alignment vertical="center" wrapText="1"/>
      <protection/>
    </xf>
    <xf numFmtId="0" fontId="57" fillId="0" borderId="0" xfId="0" applyFont="1" applyAlignment="1">
      <alignment/>
    </xf>
    <xf numFmtId="0" fontId="5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/>
      <protection/>
    </xf>
    <xf numFmtId="180" fontId="3" fillId="0" borderId="31" xfId="0" applyNumberFormat="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180" fontId="3" fillId="0" borderId="31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3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37" fontId="3" fillId="0" borderId="34" xfId="0" applyNumberFormat="1" applyFont="1" applyBorder="1" applyAlignment="1" applyProtection="1">
      <alignment horizontal="center" vertical="center" wrapText="1"/>
      <protection/>
    </xf>
    <xf numFmtId="37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left" vertical="center" wrapText="1"/>
      <protection/>
    </xf>
    <xf numFmtId="4" fontId="3" fillId="0" borderId="31" xfId="0" applyNumberFormat="1" applyFont="1" applyBorder="1" applyAlignment="1" applyProtection="1">
      <alignment horizontal="right" vertical="center" wrapText="1"/>
      <protection/>
    </xf>
    <xf numFmtId="4" fontId="3" fillId="0" borderId="32" xfId="0" applyNumberFormat="1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 horizontal="center" vertical="center"/>
      <protection/>
    </xf>
    <xf numFmtId="181" fontId="3" fillId="0" borderId="31" xfId="0" applyNumberFormat="1" applyFont="1" applyBorder="1" applyAlignment="1" applyProtection="1">
      <alignment horizontal="left" vertical="center"/>
      <protection/>
    </xf>
    <xf numFmtId="181" fontId="3" fillId="0" borderId="31" xfId="0" applyNumberFormat="1" applyFont="1" applyBorder="1" applyAlignment="1" applyProtection="1">
      <alignment vertical="center"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 horizontal="right" vertical="center" wrapText="1"/>
      <protection/>
    </xf>
    <xf numFmtId="181" fontId="3" fillId="0" borderId="31" xfId="0" applyNumberFormat="1" applyFont="1" applyBorder="1" applyAlignment="1" applyProtection="1">
      <alignment horizontal="right" vertical="center" wrapText="1"/>
      <protection/>
    </xf>
    <xf numFmtId="181" fontId="3" fillId="0" borderId="31" xfId="0" applyNumberFormat="1" applyFont="1" applyBorder="1" applyAlignment="1" applyProtection="1">
      <alignment/>
      <protection/>
    </xf>
    <xf numFmtId="4" fontId="3" fillId="0" borderId="31" xfId="0" applyNumberFormat="1" applyFont="1" applyBorder="1" applyAlignment="1" applyProtection="1">
      <alignment horizontal="left" vertical="center"/>
      <protection/>
    </xf>
    <xf numFmtId="180" fontId="3" fillId="33" borderId="31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/>
      <protection/>
    </xf>
    <xf numFmtId="4" fontId="3" fillId="0" borderId="31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183" fontId="3" fillId="0" borderId="31" xfId="0" applyNumberFormat="1" applyFont="1" applyBorder="1" applyAlignment="1" applyProtection="1">
      <alignment horizontal="left" vertical="center" wrapText="1"/>
      <protection/>
    </xf>
    <xf numFmtId="183" fontId="12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31" xfId="0" applyNumberFormat="1" applyFont="1" applyBorder="1" applyAlignment="1" applyProtection="1">
      <alignment horizontal="center" vertical="center"/>
      <protection/>
    </xf>
    <xf numFmtId="183" fontId="3" fillId="0" borderId="31" xfId="0" applyNumberFormat="1" applyFont="1" applyBorder="1" applyAlignment="1" applyProtection="1">
      <alignment/>
      <protection/>
    </xf>
    <xf numFmtId="183" fontId="3" fillId="0" borderId="31" xfId="0" applyNumberFormat="1" applyFont="1" applyBorder="1" applyAlignment="1" applyProtection="1">
      <alignment vertical="center"/>
      <protection/>
    </xf>
    <xf numFmtId="183" fontId="3" fillId="0" borderId="31" xfId="0" applyNumberFormat="1" applyFont="1" applyBorder="1" applyAlignment="1" applyProtection="1">
      <alignment horizontal="left" vertical="center"/>
      <protection/>
    </xf>
    <xf numFmtId="183" fontId="3" fillId="0" borderId="31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一级项目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9" sqref="A19:IV37"/>
    </sheetView>
  </sheetViews>
  <sheetFormatPr defaultColWidth="9.140625" defaultRowHeight="12.75" customHeight="1"/>
  <cols>
    <col min="1" max="1" width="50.00390625" style="51" customWidth="1"/>
    <col min="2" max="2" width="25.7109375" style="51" customWidth="1"/>
    <col min="3" max="3" width="50.00390625" style="51" customWidth="1"/>
    <col min="4" max="4" width="25.7109375" style="51" customWidth="1"/>
    <col min="5" max="252" width="9.140625" style="51" customWidth="1"/>
  </cols>
  <sheetData>
    <row r="1" spans="1:251" s="51" customFormat="1" ht="19.5" customHeight="1">
      <c r="A1" s="108"/>
      <c r="B1" s="108"/>
      <c r="C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</row>
    <row r="2" spans="1:251" s="51" customFormat="1" ht="29.25" customHeight="1">
      <c r="A2" s="111" t="s">
        <v>0</v>
      </c>
      <c r="B2" s="111"/>
      <c r="C2" s="111"/>
      <c r="D2" s="111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</row>
    <row r="3" spans="1:251" s="51" customFormat="1" ht="17.25" customHeight="1">
      <c r="A3" s="112" t="s">
        <v>1</v>
      </c>
      <c r="B3" s="110"/>
      <c r="C3" s="110"/>
      <c r="D3" s="109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</row>
    <row r="4" spans="1:251" s="51" customFormat="1" ht="15.75" customHeight="1">
      <c r="A4" s="113" t="s">
        <v>3</v>
      </c>
      <c r="B4" s="113"/>
      <c r="C4" s="113" t="s">
        <v>4</v>
      </c>
      <c r="D4" s="113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</row>
    <row r="5" spans="1:251" s="51" customFormat="1" ht="15.75" customHeight="1">
      <c r="A5" s="113" t="s">
        <v>5</v>
      </c>
      <c r="B5" s="113" t="s">
        <v>6</v>
      </c>
      <c r="C5" s="113" t="s">
        <v>7</v>
      </c>
      <c r="D5" s="113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</row>
    <row r="6" spans="1:251" s="51" customFormat="1" ht="15.75" customHeight="1">
      <c r="A6" s="114" t="s">
        <v>8</v>
      </c>
      <c r="B6" s="99">
        <f>IF(ISBLANK(SUM(B7,B8,B9))," ",SUM(B7,B8,B9))</f>
        <v>567.2019</v>
      </c>
      <c r="C6" s="115" t="str">
        <f>IF(ISBLANK('支出总表（引用）'!A8)," ",'支出总表（引用）'!A8)</f>
        <v>一般公共服务支出</v>
      </c>
      <c r="D6" s="70">
        <f>IF(ISBLANK('支出总表（引用）'!B8)," ",'支出总表（引用）'!B8)</f>
        <v>535.2394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</row>
    <row r="7" spans="1:251" s="51" customFormat="1" ht="15.75" customHeight="1">
      <c r="A7" s="116" t="s">
        <v>9</v>
      </c>
      <c r="B7" s="99">
        <v>567.2019</v>
      </c>
      <c r="C7" s="115" t="str">
        <f>IF(ISBLANK('支出总表（引用）'!A9)," ",'支出总表（引用）'!A9)</f>
        <v>社会保障和就业支出</v>
      </c>
      <c r="D7" s="70">
        <f>IF(ISBLANK('支出总表（引用）'!B9)," ",'支出总表（引用）'!B9)</f>
        <v>0.8192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</row>
    <row r="8" spans="1:251" s="51" customFormat="1" ht="15.75" customHeight="1">
      <c r="A8" s="116" t="s">
        <v>10</v>
      </c>
      <c r="B8" s="80"/>
      <c r="C8" s="115" t="str">
        <f>IF(ISBLANK('支出总表（引用）'!A10)," ",'支出总表（引用）'!A10)</f>
        <v>住房保障支出</v>
      </c>
      <c r="D8" s="70">
        <f>IF(ISBLANK('支出总表（引用）'!B10)," ",'支出总表（引用）'!B10)</f>
        <v>31.1433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</row>
    <row r="9" spans="1:251" s="51" customFormat="1" ht="15.75" customHeight="1">
      <c r="A9" s="116" t="s">
        <v>11</v>
      </c>
      <c r="B9" s="80"/>
      <c r="C9" s="115" t="str">
        <f>IF(ISBLANK('支出总表（引用）'!A11)," ",'支出总表（引用）'!A11)</f>
        <v>其他支出</v>
      </c>
      <c r="D9" s="70">
        <f>IF(ISBLANK('支出总表（引用）'!B11)," ",'支出总表（引用）'!B11)</f>
        <v>6060.7712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</row>
    <row r="10" spans="1:251" s="51" customFormat="1" ht="15.75" customHeight="1">
      <c r="A10" s="114" t="s">
        <v>12</v>
      </c>
      <c r="B10" s="99"/>
      <c r="C10" s="115" t="str">
        <f>IF(ISBLANK('支出总表（引用）'!A12)," ",'支出总表（引用）'!A12)</f>
        <v> </v>
      </c>
      <c r="D10" s="70" t="str">
        <f>IF(ISBLANK('支出总表（引用）'!B12)," ",'支出总表（引用）'!B12)</f>
        <v> 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</row>
    <row r="11" spans="1:251" s="51" customFormat="1" ht="15.75" customHeight="1">
      <c r="A11" s="116" t="s">
        <v>13</v>
      </c>
      <c r="B11" s="99"/>
      <c r="C11" s="115" t="str">
        <f>IF(ISBLANK('支出总表（引用）'!A13)," ",'支出总表（引用）'!A13)</f>
        <v> </v>
      </c>
      <c r="D11" s="70" t="str">
        <f>IF(ISBLANK('支出总表（引用）'!B13)," ",'支出总表（引用）'!B13)</f>
        <v> 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</row>
    <row r="12" spans="1:251" s="51" customFormat="1" ht="15.75" customHeight="1">
      <c r="A12" s="116" t="s">
        <v>14</v>
      </c>
      <c r="B12" s="99"/>
      <c r="C12" s="115" t="str">
        <f>IF(ISBLANK('支出总表（引用）'!A14)," ",'支出总表（引用）'!A14)</f>
        <v> </v>
      </c>
      <c r="D12" s="70" t="str">
        <f>IF(ISBLANK('支出总表（引用）'!B14)," ",'支出总表（引用）'!B14)</f>
        <v> 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</row>
    <row r="13" spans="1:251" s="51" customFormat="1" ht="15.75" customHeight="1">
      <c r="A13" s="116" t="s">
        <v>15</v>
      </c>
      <c r="B13" s="99"/>
      <c r="C13" s="115" t="str">
        <f>IF(ISBLANK('支出总表（引用）'!A15)," ",'支出总表（引用）'!A15)</f>
        <v> </v>
      </c>
      <c r="D13" s="70" t="str">
        <f>IF(ISBLANK('支出总表（引用）'!B15)," ",'支出总表（引用）'!B15)</f>
        <v> 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</row>
    <row r="14" spans="1:251" s="51" customFormat="1" ht="15.75" customHeight="1">
      <c r="A14" s="116" t="s">
        <v>16</v>
      </c>
      <c r="B14" s="80"/>
      <c r="C14" s="115" t="str">
        <f>IF(ISBLANK('支出总表（引用）'!A16)," ",'支出总表（引用）'!A16)</f>
        <v> </v>
      </c>
      <c r="D14" s="70" t="str">
        <f>IF(ISBLANK('支出总表（引用）'!B16)," ",'支出总表（引用）'!B16)</f>
        <v> 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</row>
    <row r="15" spans="1:251" s="51" customFormat="1" ht="15.75" customHeight="1">
      <c r="A15" s="116" t="s">
        <v>17</v>
      </c>
      <c r="B15" s="80">
        <v>6060.7712</v>
      </c>
      <c r="C15" s="115" t="str">
        <f>IF(ISBLANK('支出总表（引用）'!A17)," ",'支出总表（引用）'!A17)</f>
        <v> </v>
      </c>
      <c r="D15" s="70" t="str">
        <f>IF(ISBLANK('支出总表（引用）'!B17)," ",'支出总表（引用）'!B17)</f>
        <v> 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</row>
    <row r="16" spans="1:251" s="51" customFormat="1" ht="15.75" customHeight="1">
      <c r="A16" s="114"/>
      <c r="B16" s="117"/>
      <c r="C16" s="115" t="str">
        <f>IF(ISBLANK('支出总表（引用）'!A18)," ",'支出总表（引用）'!A18)</f>
        <v> </v>
      </c>
      <c r="D16" s="70" t="str">
        <f>IF(ISBLANK('支出总表（引用）'!B18)," ",'支出总表（引用）'!B18)</f>
        <v> 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</row>
    <row r="17" spans="1:251" s="51" customFormat="1" ht="15.75" customHeight="1">
      <c r="A17" s="114"/>
      <c r="B17" s="117"/>
      <c r="C17" s="115" t="str">
        <f>IF(ISBLANK('支出总表（引用）'!A19)," ",'支出总表（引用）'!A19)</f>
        <v> </v>
      </c>
      <c r="D17" s="70" t="str">
        <f>IF(ISBLANK('支出总表（引用）'!B19)," ",'支出总表（引用）'!B19)</f>
        <v> 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</row>
    <row r="18" spans="1:251" s="51" customFormat="1" ht="15.75" customHeight="1">
      <c r="A18" s="114"/>
      <c r="B18" s="117"/>
      <c r="C18" s="115" t="str">
        <f>IF(ISBLANK('支出总表（引用）'!A20)," ",'支出总表（引用）'!A20)</f>
        <v> </v>
      </c>
      <c r="D18" s="70" t="str">
        <f>IF(ISBLANK('支出总表（引用）'!B20)," ",'支出总表（引用）'!B20)</f>
        <v> 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</row>
    <row r="19" spans="1:251" s="51" customFormat="1" ht="15.75" customHeight="1" hidden="1">
      <c r="A19" s="114"/>
      <c r="B19" s="117"/>
      <c r="C19" s="115" t="str">
        <f>IF(ISBLANK('支出总表（引用）'!A21)," ",'支出总表（引用）'!A21)</f>
        <v> </v>
      </c>
      <c r="D19" s="70" t="str">
        <f>IF(ISBLANK('支出总表（引用）'!B21)," ",'支出总表（引用）'!B21)</f>
        <v> 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</row>
    <row r="20" spans="1:251" s="51" customFormat="1" ht="15.75" customHeight="1" hidden="1">
      <c r="A20" s="114"/>
      <c r="B20" s="117"/>
      <c r="C20" s="115" t="str">
        <f>IF(ISBLANK('支出总表（引用）'!A22)," ",'支出总表（引用）'!A22)</f>
        <v> </v>
      </c>
      <c r="D20" s="70" t="str">
        <f>IF(ISBLANK('支出总表（引用）'!B22)," ",'支出总表（引用）'!B22)</f>
        <v> 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</row>
    <row r="21" spans="1:251" s="51" customFormat="1" ht="15.75" customHeight="1" hidden="1">
      <c r="A21" s="114"/>
      <c r="B21" s="117"/>
      <c r="C21" s="115" t="str">
        <f>IF(ISBLANK('支出总表（引用）'!A23)," ",'支出总表（引用）'!A23)</f>
        <v> </v>
      </c>
      <c r="D21" s="70" t="str">
        <f>IF(ISBLANK('支出总表（引用）'!B23)," ",'支出总表（引用）'!B23)</f>
        <v> 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</row>
    <row r="22" spans="1:251" s="51" customFormat="1" ht="15.75" customHeight="1" hidden="1">
      <c r="A22" s="114"/>
      <c r="B22" s="117"/>
      <c r="C22" s="115" t="str">
        <f>IF(ISBLANK('支出总表（引用）'!A24)," ",'支出总表（引用）'!A24)</f>
        <v> </v>
      </c>
      <c r="D22" s="70" t="str">
        <f>IF(ISBLANK('支出总表（引用）'!B24)," ",'支出总表（引用）'!B24)</f>
        <v> 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</row>
    <row r="23" spans="1:251" s="51" customFormat="1" ht="15.75" customHeight="1" hidden="1">
      <c r="A23" s="114"/>
      <c r="B23" s="117"/>
      <c r="C23" s="115" t="str">
        <f>IF(ISBLANK('支出总表（引用）'!A25)," ",'支出总表（引用）'!A25)</f>
        <v> </v>
      </c>
      <c r="D23" s="70" t="str">
        <f>IF(ISBLANK('支出总表（引用）'!B25)," ",'支出总表（引用）'!B25)</f>
        <v> 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</row>
    <row r="24" spans="1:251" s="51" customFormat="1" ht="15.75" customHeight="1" hidden="1">
      <c r="A24" s="114"/>
      <c r="B24" s="117"/>
      <c r="C24" s="115" t="str">
        <f>IF(ISBLANK('支出总表（引用）'!A26)," ",'支出总表（引用）'!A26)</f>
        <v> </v>
      </c>
      <c r="D24" s="70" t="str">
        <f>IF(ISBLANK('支出总表（引用）'!B26)," ",'支出总表（引用）'!B26)</f>
        <v> 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</row>
    <row r="25" spans="1:251" s="51" customFormat="1" ht="15.75" customHeight="1" hidden="1">
      <c r="A25" s="114"/>
      <c r="B25" s="117"/>
      <c r="C25" s="115" t="str">
        <f>IF(ISBLANK('支出总表（引用）'!A27)," ",'支出总表（引用）'!A27)</f>
        <v> </v>
      </c>
      <c r="D25" s="70" t="str">
        <f>IF(ISBLANK('支出总表（引用）'!B27)," ",'支出总表（引用）'!B27)</f>
        <v> 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</row>
    <row r="26" spans="1:251" s="51" customFormat="1" ht="15.75" customHeight="1" hidden="1">
      <c r="A26" s="114"/>
      <c r="B26" s="117"/>
      <c r="C26" s="115" t="str">
        <f>IF(ISBLANK('支出总表（引用）'!A28)," ",'支出总表（引用）'!A28)</f>
        <v> </v>
      </c>
      <c r="D26" s="70" t="str">
        <f>IF(ISBLANK('支出总表（引用）'!B28)," ",'支出总表（引用）'!B28)</f>
        <v> 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</row>
    <row r="27" spans="1:251" s="51" customFormat="1" ht="15.75" customHeight="1" hidden="1">
      <c r="A27" s="114"/>
      <c r="B27" s="117"/>
      <c r="C27" s="115" t="str">
        <f>IF(ISBLANK('支出总表（引用）'!A29)," ",'支出总表（引用）'!A29)</f>
        <v> </v>
      </c>
      <c r="D27" s="70" t="str">
        <f>IF(ISBLANK('支出总表（引用）'!B29)," ",'支出总表（引用）'!B29)</f>
        <v> 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</row>
    <row r="28" spans="1:251" s="51" customFormat="1" ht="15.75" customHeight="1" hidden="1">
      <c r="A28" s="114"/>
      <c r="B28" s="117"/>
      <c r="C28" s="115" t="str">
        <f>IF(ISBLANK('支出总表（引用）'!A30)," ",'支出总表（引用）'!A30)</f>
        <v> </v>
      </c>
      <c r="D28" s="70" t="str">
        <f>IF(ISBLANK('支出总表（引用）'!B30)," ",'支出总表（引用）'!B30)</f>
        <v> 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</row>
    <row r="29" spans="1:251" s="51" customFormat="1" ht="15.75" customHeight="1" hidden="1">
      <c r="A29" s="114"/>
      <c r="B29" s="117"/>
      <c r="C29" s="115" t="str">
        <f>IF(ISBLANK('支出总表（引用）'!A31)," ",'支出总表（引用）'!A31)</f>
        <v> </v>
      </c>
      <c r="D29" s="70" t="str">
        <f>IF(ISBLANK('支出总表（引用）'!B31)," ",'支出总表（引用）'!B31)</f>
        <v> 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</row>
    <row r="30" spans="1:251" s="51" customFormat="1" ht="15.75" customHeight="1" hidden="1">
      <c r="A30" s="114"/>
      <c r="B30" s="117"/>
      <c r="C30" s="115" t="str">
        <f>IF(ISBLANK('支出总表（引用）'!A32)," ",'支出总表（引用）'!A32)</f>
        <v> </v>
      </c>
      <c r="D30" s="70" t="str">
        <f>IF(ISBLANK('支出总表（引用）'!B32)," ",'支出总表（引用）'!B32)</f>
        <v> 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</row>
    <row r="31" spans="1:251" s="51" customFormat="1" ht="15.75" customHeight="1" hidden="1">
      <c r="A31" s="114"/>
      <c r="B31" s="117"/>
      <c r="C31" s="115" t="str">
        <f>IF(ISBLANK('支出总表（引用）'!A33)," ",'支出总表（引用）'!A33)</f>
        <v> </v>
      </c>
      <c r="D31" s="70" t="str">
        <f>IF(ISBLANK('支出总表（引用）'!B33)," ",'支出总表（引用）'!B33)</f>
        <v> 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</row>
    <row r="32" spans="1:251" s="51" customFormat="1" ht="15.75" customHeight="1" hidden="1">
      <c r="A32" s="114"/>
      <c r="B32" s="117"/>
      <c r="C32" s="115" t="str">
        <f>IF(ISBLANK('支出总表（引用）'!A34)," ",'支出总表（引用）'!A34)</f>
        <v> </v>
      </c>
      <c r="D32" s="70" t="str">
        <f>IF(ISBLANK('支出总表（引用）'!B34)," ",'支出总表（引用）'!B34)</f>
        <v> 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</row>
    <row r="33" spans="1:251" s="51" customFormat="1" ht="15.75" customHeight="1" hidden="1">
      <c r="A33" s="114"/>
      <c r="B33" s="117"/>
      <c r="C33" s="115" t="str">
        <f>IF(ISBLANK('支出总表（引用）'!A35)," ",'支出总表（引用）'!A35)</f>
        <v> </v>
      </c>
      <c r="D33" s="70" t="str">
        <f>IF(ISBLANK('支出总表（引用）'!B35)," ",'支出总表（引用）'!B35)</f>
        <v> 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</row>
    <row r="34" spans="1:251" s="51" customFormat="1" ht="15.75" customHeight="1" hidden="1">
      <c r="A34" s="114"/>
      <c r="B34" s="117"/>
      <c r="C34" s="115" t="str">
        <f>IF(ISBLANK('支出总表（引用）'!A36)," ",'支出总表（引用）'!A36)</f>
        <v> </v>
      </c>
      <c r="D34" s="70" t="str">
        <f>IF(ISBLANK('支出总表（引用）'!B36)," ",'支出总表（引用）'!B36)</f>
        <v> 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</row>
    <row r="35" spans="1:251" s="51" customFormat="1" ht="15.75" customHeight="1" hidden="1">
      <c r="A35" s="114"/>
      <c r="B35" s="117"/>
      <c r="C35" s="115" t="str">
        <f>IF(ISBLANK('支出总表（引用）'!A37)," ",'支出总表（引用）'!A37)</f>
        <v> </v>
      </c>
      <c r="D35" s="70" t="str">
        <f>IF(ISBLANK('支出总表（引用）'!B37)," ",'支出总表（引用）'!B37)</f>
        <v> 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</row>
    <row r="36" spans="1:251" s="51" customFormat="1" ht="15.75" customHeight="1" hidden="1">
      <c r="A36" s="114"/>
      <c r="B36" s="117"/>
      <c r="C36" s="115" t="str">
        <f>IF(ISBLANK('支出总表（引用）'!A38)," ",'支出总表（引用）'!A38)</f>
        <v> </v>
      </c>
      <c r="D36" s="70" t="str">
        <f>IF(ISBLANK('支出总表（引用）'!B38)," ",'支出总表（引用）'!B38)</f>
        <v> 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</row>
    <row r="37" spans="1:251" s="51" customFormat="1" ht="15.75" customHeight="1" hidden="1">
      <c r="A37" s="114"/>
      <c r="B37" s="117"/>
      <c r="C37" s="115" t="str">
        <f>IF(ISBLANK('支出总表（引用）'!A39)," ",'支出总表（引用）'!A39)</f>
        <v> </v>
      </c>
      <c r="D37" s="70" t="str">
        <f>IF(ISBLANK('支出总表（引用）'!B39)," ",'支出总表（引用）'!B39)</f>
        <v> 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</row>
    <row r="38" spans="1:251" s="51" customFormat="1" ht="15.75" customHeight="1">
      <c r="A38" s="114"/>
      <c r="B38" s="117"/>
      <c r="C38" s="115" t="str">
        <f>IF(ISBLANK('支出总表（引用）'!A40)," ",'支出总表（引用）'!A40)</f>
        <v> </v>
      </c>
      <c r="D38" s="70" t="str">
        <f>IF(ISBLANK('支出总表（引用）'!B40)," ",'支出总表（引用）'!B40)</f>
        <v> 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</row>
    <row r="39" spans="1:251" s="51" customFormat="1" ht="15.75" customHeight="1">
      <c r="A39" s="114"/>
      <c r="B39" s="117"/>
      <c r="C39" s="115" t="str">
        <f>IF(ISBLANK('支出总表（引用）'!A41)," ",'支出总表（引用）'!A41)</f>
        <v> </v>
      </c>
      <c r="D39" s="70" t="str">
        <f>IF(ISBLANK('支出总表（引用）'!B41)," ",'支出总表（引用）'!B41)</f>
        <v> 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</row>
    <row r="40" spans="1:251" s="51" customFormat="1" ht="15.75" customHeight="1">
      <c r="A40" s="114"/>
      <c r="B40" s="117"/>
      <c r="C40" s="115" t="str">
        <f>IF(ISBLANK('支出总表（引用）'!A42)," ",'支出总表（引用）'!A42)</f>
        <v> </v>
      </c>
      <c r="D40" s="70" t="str">
        <f>IF(ISBLANK('支出总表（引用）'!B42)," ",'支出总表（引用）'!B42)</f>
        <v> 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</row>
    <row r="41" spans="1:251" s="51" customFormat="1" ht="15.75" customHeight="1">
      <c r="A41" s="114"/>
      <c r="B41" s="117"/>
      <c r="C41" s="115" t="str">
        <f>IF(ISBLANK('支出总表（引用）'!A43)," ",'支出总表（引用）'!A43)</f>
        <v> </v>
      </c>
      <c r="D41" s="70" t="str">
        <f>IF(ISBLANK('支出总表（引用）'!B43)," ",'支出总表（引用）'!B43)</f>
        <v> 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</row>
    <row r="42" spans="1:251" s="51" customFormat="1" ht="15.75" customHeight="1">
      <c r="A42" s="114"/>
      <c r="B42" s="117"/>
      <c r="C42" s="115" t="str">
        <f>IF(ISBLANK('支出总表（引用）'!A44)," ",'支出总表（引用）'!A44)</f>
        <v> </v>
      </c>
      <c r="D42" s="70" t="str">
        <f>IF(ISBLANK('支出总表（引用）'!B44)," ",'支出总表（引用）'!B44)</f>
        <v> 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</row>
    <row r="43" spans="1:251" s="51" customFormat="1" ht="15.75" customHeight="1">
      <c r="A43" s="114"/>
      <c r="B43" s="117"/>
      <c r="C43" s="115" t="str">
        <f>IF(ISBLANK('支出总表（引用）'!A45)," ",'支出总表（引用）'!A45)</f>
        <v> </v>
      </c>
      <c r="D43" s="70" t="str">
        <f>IF(ISBLANK('支出总表（引用）'!B45)," ",'支出总表（引用）'!B45)</f>
        <v> 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</row>
    <row r="44" spans="1:251" s="51" customFormat="1" ht="15.75" customHeight="1">
      <c r="A44" s="114"/>
      <c r="B44" s="117"/>
      <c r="C44" s="115" t="str">
        <f>IF(ISBLANK('支出总表（引用）'!A46)," ",'支出总表（引用）'!A46)</f>
        <v> </v>
      </c>
      <c r="D44" s="70" t="str">
        <f>IF(ISBLANK('支出总表（引用）'!B46)," ",'支出总表（引用）'!B46)</f>
        <v> 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</row>
    <row r="45" spans="1:251" s="51" customFormat="1" ht="15.75" customHeight="1">
      <c r="A45" s="114"/>
      <c r="B45" s="117"/>
      <c r="C45" s="115" t="str">
        <f>IF(ISBLANK('支出总表（引用）'!A47)," ",'支出总表（引用）'!A47)</f>
        <v> </v>
      </c>
      <c r="D45" s="70" t="str">
        <f>IF(ISBLANK('支出总表（引用）'!B47)," ",'支出总表（引用）'!B47)</f>
        <v> 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</row>
    <row r="46" spans="1:251" s="51" customFormat="1" ht="15.75" customHeight="1">
      <c r="A46" s="114"/>
      <c r="B46" s="117"/>
      <c r="C46" s="115" t="str">
        <f>IF(ISBLANK('支出总表（引用）'!A48)," ",'支出总表（引用）'!A48)</f>
        <v> </v>
      </c>
      <c r="D46" s="70" t="str">
        <f>IF(ISBLANK('支出总表（引用）'!B48)," ",'支出总表（引用）'!B48)</f>
        <v> 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</row>
    <row r="47" spans="1:251" s="51" customFormat="1" ht="15.75" customHeight="1">
      <c r="A47" s="114"/>
      <c r="B47" s="117"/>
      <c r="C47" s="115" t="str">
        <f>IF(ISBLANK('支出总表（引用）'!A49)," ",'支出总表（引用）'!A49)</f>
        <v> </v>
      </c>
      <c r="D47" s="70" t="str">
        <f>IF(ISBLANK('支出总表（引用）'!B49)," ",'支出总表（引用）'!B49)</f>
        <v> 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</row>
    <row r="48" spans="1:251" s="51" customFormat="1" ht="15.75" customHeight="1">
      <c r="A48" s="116"/>
      <c r="B48" s="117"/>
      <c r="C48" s="115"/>
      <c r="D48" s="7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</row>
    <row r="49" spans="1:251" s="51" customFormat="1" ht="15.75" customHeight="1">
      <c r="A49" s="113" t="s">
        <v>18</v>
      </c>
      <c r="B49" s="80">
        <v>6627.9731</v>
      </c>
      <c r="C49" s="113" t="s">
        <v>19</v>
      </c>
      <c r="D49" s="80">
        <f>IF(ISBLANK('支出总表（引用）'!B7)," ",'支出总表（引用）'!B7)</f>
        <v>6627.9731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</row>
    <row r="50" spans="1:251" s="51" customFormat="1" ht="15.75" customHeight="1">
      <c r="A50" s="116" t="s">
        <v>20</v>
      </c>
      <c r="B50" s="80"/>
      <c r="C50" s="116" t="s">
        <v>21</v>
      </c>
      <c r="D50" s="80" t="str">
        <f>IF(ISBLANK('支出总表（引用）'!C7)," ",'支出总表（引用）'!C7)</f>
        <v> 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</row>
    <row r="51" spans="1:251" s="51" customFormat="1" ht="15.75" customHeight="1">
      <c r="A51" s="116" t="s">
        <v>22</v>
      </c>
      <c r="B51" s="80"/>
      <c r="C51" s="53"/>
      <c r="D51" s="53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</row>
    <row r="52" spans="1:251" s="51" customFormat="1" ht="15.75" customHeight="1">
      <c r="A52" s="114"/>
      <c r="B52" s="80"/>
      <c r="C52" s="114"/>
      <c r="D52" s="8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</row>
    <row r="53" spans="1:251" s="51" customFormat="1" ht="15.75" customHeight="1">
      <c r="A53" s="113" t="s">
        <v>23</v>
      </c>
      <c r="B53" s="80">
        <v>6627.9731</v>
      </c>
      <c r="C53" s="113" t="s">
        <v>24</v>
      </c>
      <c r="D53" s="80">
        <f>B53</f>
        <v>6627.9731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</row>
    <row r="54" spans="1:251" s="51" customFormat="1" ht="19.5" customHeight="1">
      <c r="A54" s="118"/>
      <c r="B54" s="118"/>
      <c r="C54" s="118"/>
      <c r="D54" s="11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275" right="0.11805555555555555" top="0.4326388888888889" bottom="0.5506944444444445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48.28125" style="51" customWidth="1"/>
    <col min="2" max="2" width="26.7109375" style="51" customWidth="1"/>
    <col min="3" max="3" width="22.140625" style="51" customWidth="1"/>
    <col min="4" max="4" width="9.140625" style="51" customWidth="1"/>
    <col min="5" max="6" width="11.140625" style="51" customWidth="1"/>
    <col min="7" max="7" width="10.8515625" style="51" customWidth="1"/>
  </cols>
  <sheetData>
    <row r="1" s="51" customFormat="1" ht="15"/>
    <row r="2" spans="1:3" s="51" customFormat="1" ht="29.25" customHeight="1">
      <c r="A2" s="59" t="s">
        <v>175</v>
      </c>
      <c r="B2" s="59"/>
      <c r="C2" s="59"/>
    </row>
    <row r="3" s="51" customFormat="1" ht="17.25" customHeight="1"/>
    <row r="4" spans="1:3" s="51" customFormat="1" ht="15.75" customHeight="1">
      <c r="A4" s="60" t="s">
        <v>176</v>
      </c>
      <c r="B4" s="54" t="s">
        <v>29</v>
      </c>
      <c r="C4" s="54" t="s">
        <v>21</v>
      </c>
    </row>
    <row r="5" spans="1:3" s="51" customFormat="1" ht="19.5" customHeight="1">
      <c r="A5" s="60"/>
      <c r="B5" s="54"/>
      <c r="C5" s="54"/>
    </row>
    <row r="6" spans="1:3" s="51" customFormat="1" ht="22.5" customHeight="1">
      <c r="A6" s="54" t="s">
        <v>43</v>
      </c>
      <c r="B6" s="54">
        <v>1</v>
      </c>
      <c r="C6" s="61">
        <v>2</v>
      </c>
    </row>
    <row r="7" spans="1:6" s="51" customFormat="1" ht="27" customHeight="1">
      <c r="A7" s="55" t="s">
        <v>29</v>
      </c>
      <c r="B7" s="62">
        <v>6627.9731</v>
      </c>
      <c r="C7" s="62"/>
      <c r="D7" s="63"/>
      <c r="F7" s="63"/>
    </row>
    <row r="8" spans="1:3" s="51" customFormat="1" ht="27" customHeight="1">
      <c r="A8" s="55" t="s">
        <v>45</v>
      </c>
      <c r="B8" s="62">
        <v>535.2394</v>
      </c>
      <c r="C8" s="62"/>
    </row>
    <row r="9" spans="1:3" s="51" customFormat="1" ht="27" customHeight="1">
      <c r="A9" s="55" t="s">
        <v>51</v>
      </c>
      <c r="B9" s="62">
        <v>0.8192</v>
      </c>
      <c r="C9" s="62"/>
    </row>
    <row r="10" spans="1:3" s="51" customFormat="1" ht="27" customHeight="1">
      <c r="A10" s="55" t="s">
        <v>57</v>
      </c>
      <c r="B10" s="62">
        <v>31.1433</v>
      </c>
      <c r="C10" s="62"/>
    </row>
    <row r="11" spans="1:3" s="51" customFormat="1" ht="27" customHeight="1">
      <c r="A11" s="55" t="s">
        <v>63</v>
      </c>
      <c r="B11" s="62">
        <v>6060.7712</v>
      </c>
      <c r="C11" s="62"/>
    </row>
    <row r="12" spans="1:3" s="51" customFormat="1" ht="27.75" customHeight="1">
      <c r="A12" s="57"/>
      <c r="B12" s="57"/>
      <c r="C12" s="57"/>
    </row>
    <row r="13" s="51" customFormat="1" ht="27.75" customHeight="1"/>
    <row r="14" s="51" customFormat="1" ht="27.75" customHeight="1"/>
    <row r="15" s="51" customFormat="1" ht="27.75" customHeight="1"/>
    <row r="16" s="5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35.28125" style="51" customWidth="1"/>
    <col min="2" max="2" width="30.28125" style="51" customWidth="1"/>
    <col min="3" max="3" width="28.8515625" style="51" customWidth="1"/>
    <col min="4" max="4" width="27.28125" style="51" customWidth="1"/>
    <col min="5" max="5" width="29.421875" style="51" customWidth="1"/>
    <col min="6" max="6" width="9.140625" style="51" customWidth="1"/>
  </cols>
  <sheetData>
    <row r="1" spans="1:5" s="51" customFormat="1" ht="29.25" customHeight="1">
      <c r="A1" s="52" t="s">
        <v>177</v>
      </c>
      <c r="B1" s="52"/>
      <c r="C1" s="52"/>
      <c r="D1" s="52"/>
      <c r="E1" s="52"/>
    </row>
    <row r="2" spans="1:5" s="51" customFormat="1" ht="17.25" customHeight="1">
      <c r="A2" s="53"/>
      <c r="B2" s="53"/>
      <c r="C2" s="53"/>
      <c r="D2" s="53"/>
      <c r="E2" s="53"/>
    </row>
    <row r="3" spans="1:5" s="51" customFormat="1" ht="21.75" customHeight="1">
      <c r="A3" s="54" t="s">
        <v>176</v>
      </c>
      <c r="B3" s="54" t="s">
        <v>31</v>
      </c>
      <c r="C3" s="54" t="s">
        <v>77</v>
      </c>
      <c r="D3" s="54" t="s">
        <v>78</v>
      </c>
      <c r="E3" s="54" t="s">
        <v>178</v>
      </c>
    </row>
    <row r="4" spans="1:5" s="51" customFormat="1" ht="23.25" customHeight="1">
      <c r="A4" s="54"/>
      <c r="B4" s="54"/>
      <c r="C4" s="54"/>
      <c r="D4" s="54"/>
      <c r="E4" s="54"/>
    </row>
    <row r="5" spans="1:5" s="51" customFormat="1" ht="22.5" customHeight="1">
      <c r="A5" s="54" t="s">
        <v>43</v>
      </c>
      <c r="B5" s="54">
        <v>1</v>
      </c>
      <c r="C5" s="54">
        <v>2</v>
      </c>
      <c r="D5" s="54">
        <v>3</v>
      </c>
      <c r="E5" s="54">
        <v>4</v>
      </c>
    </row>
    <row r="6" spans="1:5" s="51" customFormat="1" ht="27" customHeight="1">
      <c r="A6" s="55" t="s">
        <v>29</v>
      </c>
      <c r="B6" s="56">
        <v>567.2019</v>
      </c>
      <c r="C6" s="56">
        <v>567.2019</v>
      </c>
      <c r="D6" s="56"/>
      <c r="E6" s="56"/>
    </row>
    <row r="7" spans="1:5" s="51" customFormat="1" ht="27" customHeight="1">
      <c r="A7" s="55" t="s">
        <v>45</v>
      </c>
      <c r="B7" s="56">
        <v>535.2394</v>
      </c>
      <c r="C7" s="56">
        <v>535.2394</v>
      </c>
      <c r="D7" s="56"/>
      <c r="E7" s="56"/>
    </row>
    <row r="8" spans="1:5" s="51" customFormat="1" ht="27" customHeight="1">
      <c r="A8" s="55" t="s">
        <v>51</v>
      </c>
      <c r="B8" s="56">
        <v>0.8192</v>
      </c>
      <c r="C8" s="56">
        <v>0.8192</v>
      </c>
      <c r="D8" s="56"/>
      <c r="E8" s="56"/>
    </row>
    <row r="9" spans="1:5" s="51" customFormat="1" ht="27" customHeight="1">
      <c r="A9" s="55" t="s">
        <v>57</v>
      </c>
      <c r="B9" s="56">
        <v>31.1433</v>
      </c>
      <c r="C9" s="56">
        <v>31.1433</v>
      </c>
      <c r="D9" s="56"/>
      <c r="E9" s="56"/>
    </row>
    <row r="10" spans="1:5" s="51" customFormat="1" ht="27.75" customHeight="1">
      <c r="A10" s="57"/>
      <c r="B10" s="57"/>
      <c r="C10" s="57"/>
      <c r="D10" s="57"/>
      <c r="E10" s="57"/>
    </row>
    <row r="11" s="51" customFormat="1" ht="27.75" customHeight="1">
      <c r="C11" s="58"/>
    </row>
    <row r="12" s="51" customFormat="1" ht="27.75" customHeight="1"/>
    <row r="13" s="51" customFormat="1" ht="27.75" customHeight="1"/>
    <row r="14" s="51" customFormat="1" ht="27.75" customHeight="1"/>
    <row r="15" s="51" customFormat="1" ht="27.75" customHeight="1"/>
    <row r="16" s="51" customFormat="1" ht="27.75" customHeight="1"/>
    <row r="17" s="51" customFormat="1" ht="27.75" customHeight="1"/>
    <row r="18" s="51" customFormat="1" ht="27.75" customHeight="1"/>
    <row r="19" s="51" customFormat="1" ht="27.75" customHeight="1"/>
    <row r="20" s="51" customFormat="1" ht="27.75" customHeight="1"/>
    <row r="21" s="51" customFormat="1" ht="27.75" customHeight="1"/>
    <row r="22" s="51" customFormat="1" ht="27.75" customHeight="1"/>
    <row r="23" s="5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8263888888888888" right="0.3541666666666667" top="1" bottom="1" header="0.5" footer="0.5"/>
  <pageSetup horizontalDpi="300" verticalDpi="3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4">
      <selection activeCell="Q19" sqref="Q19"/>
    </sheetView>
  </sheetViews>
  <sheetFormatPr defaultColWidth="9.140625" defaultRowHeight="12.75"/>
  <sheetData>
    <row r="1" spans="1:12" ht="28.5">
      <c r="A1" s="20" t="s">
        <v>166</v>
      </c>
      <c r="B1" s="20" t="s">
        <v>179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21" t="s">
        <v>180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4.25">
      <c r="A3" s="20" t="s">
        <v>181</v>
      </c>
      <c r="B3" s="20"/>
      <c r="C3" s="20"/>
      <c r="D3" s="22" t="s">
        <v>182</v>
      </c>
      <c r="E3" s="22"/>
      <c r="F3" s="22"/>
      <c r="G3" s="22" t="s">
        <v>183</v>
      </c>
      <c r="H3" s="22"/>
      <c r="I3" s="22" t="s">
        <v>184</v>
      </c>
      <c r="J3" s="22"/>
      <c r="K3" s="22"/>
      <c r="L3" s="22"/>
    </row>
    <row r="4" spans="1:12" ht="14.25">
      <c r="A4" s="20" t="s">
        <v>185</v>
      </c>
      <c r="B4" s="20"/>
      <c r="C4" s="20"/>
      <c r="D4" s="20">
        <v>5</v>
      </c>
      <c r="E4" s="20"/>
      <c r="F4" s="20"/>
      <c r="G4" s="20" t="s">
        <v>186</v>
      </c>
      <c r="H4" s="20"/>
      <c r="I4" s="22">
        <v>23</v>
      </c>
      <c r="J4" s="22"/>
      <c r="K4" s="22"/>
      <c r="L4" s="22"/>
    </row>
    <row r="5" spans="1:12" ht="14.25">
      <c r="A5" s="20" t="s">
        <v>187</v>
      </c>
      <c r="B5" s="20"/>
      <c r="C5" s="20"/>
      <c r="D5" s="20">
        <v>39</v>
      </c>
      <c r="E5" s="20"/>
      <c r="F5" s="20"/>
      <c r="G5" s="20" t="s">
        <v>188</v>
      </c>
      <c r="H5" s="20"/>
      <c r="I5" s="22">
        <v>12</v>
      </c>
      <c r="J5" s="22"/>
      <c r="K5" s="22"/>
      <c r="L5" s="22"/>
    </row>
    <row r="6" spans="1:12" ht="14.25">
      <c r="A6" s="20" t="s">
        <v>189</v>
      </c>
      <c r="B6" s="20"/>
      <c r="C6" s="20"/>
      <c r="D6" s="20">
        <v>25</v>
      </c>
      <c r="E6" s="20"/>
      <c r="F6" s="20"/>
      <c r="G6" s="20" t="s">
        <v>190</v>
      </c>
      <c r="H6" s="20"/>
      <c r="I6" s="22">
        <v>2</v>
      </c>
      <c r="J6" s="22"/>
      <c r="K6" s="22"/>
      <c r="L6" s="22"/>
    </row>
    <row r="7" spans="1:12" ht="14.25">
      <c r="A7" s="23" t="s">
        <v>191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4.25">
      <c r="A8" s="20" t="s">
        <v>192</v>
      </c>
      <c r="B8" s="20"/>
      <c r="C8" s="20"/>
      <c r="D8" s="24">
        <v>6627.97</v>
      </c>
      <c r="E8" s="24"/>
      <c r="F8" s="24"/>
      <c r="G8" s="20" t="s">
        <v>193</v>
      </c>
      <c r="H8" s="20"/>
      <c r="I8" s="24">
        <v>567.2</v>
      </c>
      <c r="J8" s="24"/>
      <c r="K8" s="24"/>
      <c r="L8" s="24"/>
    </row>
    <row r="9" spans="1:12" ht="14.25">
      <c r="A9" s="20" t="s">
        <v>194</v>
      </c>
      <c r="B9" s="20"/>
      <c r="C9" s="20"/>
      <c r="D9" s="24"/>
      <c r="E9" s="24"/>
      <c r="F9" s="24"/>
      <c r="G9" s="20" t="s">
        <v>195</v>
      </c>
      <c r="H9" s="20"/>
      <c r="I9" s="24">
        <v>6060.77</v>
      </c>
      <c r="J9" s="24"/>
      <c r="K9" s="24"/>
      <c r="L9" s="24"/>
    </row>
    <row r="10" spans="1:12" ht="14.25">
      <c r="A10" s="20" t="s">
        <v>196</v>
      </c>
      <c r="B10" s="20"/>
      <c r="C10" s="20"/>
      <c r="D10" s="24">
        <v>6627.97</v>
      </c>
      <c r="E10" s="24"/>
      <c r="F10" s="24"/>
      <c r="G10" s="20" t="s">
        <v>197</v>
      </c>
      <c r="H10" s="20"/>
      <c r="I10" s="24">
        <v>428.2</v>
      </c>
      <c r="J10" s="24"/>
      <c r="K10" s="24"/>
      <c r="L10" s="24"/>
    </row>
    <row r="11" spans="1:12" ht="14.25">
      <c r="A11" s="20" t="s">
        <v>94</v>
      </c>
      <c r="B11" s="20"/>
      <c r="C11" s="20"/>
      <c r="D11" s="24">
        <v>109</v>
      </c>
      <c r="E11" s="24"/>
      <c r="F11" s="24"/>
      <c r="G11" s="25" t="s">
        <v>198</v>
      </c>
      <c r="H11" s="25"/>
      <c r="I11" s="24">
        <v>6060.77</v>
      </c>
      <c r="J11" s="24"/>
      <c r="K11" s="24"/>
      <c r="L11" s="24"/>
    </row>
    <row r="12" spans="1:12" ht="14.25">
      <c r="A12" s="26" t="s">
        <v>199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4.25">
      <c r="A13" s="23" t="s">
        <v>200</v>
      </c>
      <c r="B13" s="23"/>
      <c r="C13" s="23"/>
      <c r="D13" s="27" t="s">
        <v>201</v>
      </c>
      <c r="E13" s="27"/>
      <c r="F13" s="28" t="s">
        <v>202</v>
      </c>
      <c r="G13" s="29"/>
      <c r="H13" s="30"/>
      <c r="I13" s="28" t="s">
        <v>203</v>
      </c>
      <c r="J13" s="29"/>
      <c r="K13" s="29"/>
      <c r="L13" s="30"/>
    </row>
    <row r="14" spans="1:12" ht="12.75">
      <c r="A14" s="31" t="s">
        <v>204</v>
      </c>
      <c r="B14" s="32"/>
      <c r="C14" s="33"/>
      <c r="D14" s="31" t="s">
        <v>205</v>
      </c>
      <c r="E14" s="33"/>
      <c r="F14" s="34" t="s">
        <v>206</v>
      </c>
      <c r="G14" s="35"/>
      <c r="H14" s="36"/>
      <c r="I14" s="49" t="s">
        <v>207</v>
      </c>
      <c r="J14" s="49"/>
      <c r="K14" s="49"/>
      <c r="L14" s="49"/>
    </row>
    <row r="15" spans="1:12" ht="12.75">
      <c r="A15" s="37"/>
      <c r="B15" s="38"/>
      <c r="C15" s="39"/>
      <c r="D15" s="37"/>
      <c r="E15" s="39"/>
      <c r="F15" s="34" t="s">
        <v>208</v>
      </c>
      <c r="G15" s="35"/>
      <c r="H15" s="36"/>
      <c r="I15" s="49" t="s">
        <v>209</v>
      </c>
      <c r="J15" s="49"/>
      <c r="K15" s="49"/>
      <c r="L15" s="49"/>
    </row>
    <row r="16" spans="1:12" s="19" customFormat="1" ht="12.75">
      <c r="A16" s="37"/>
      <c r="B16" s="38"/>
      <c r="C16" s="39"/>
      <c r="D16" s="37"/>
      <c r="E16" s="39"/>
      <c r="F16" s="40" t="s">
        <v>210</v>
      </c>
      <c r="G16" s="41"/>
      <c r="H16" s="42"/>
      <c r="I16" s="50" t="s">
        <v>211</v>
      </c>
      <c r="J16" s="50"/>
      <c r="K16" s="50"/>
      <c r="L16" s="50"/>
    </row>
    <row r="17" spans="1:12" ht="12.75">
      <c r="A17" s="37"/>
      <c r="B17" s="38"/>
      <c r="C17" s="39"/>
      <c r="D17" s="37"/>
      <c r="E17" s="39"/>
      <c r="F17" s="34" t="s">
        <v>212</v>
      </c>
      <c r="G17" s="35"/>
      <c r="H17" s="36"/>
      <c r="I17" s="49" t="s">
        <v>213</v>
      </c>
      <c r="J17" s="49"/>
      <c r="K17" s="49"/>
      <c r="L17" s="49"/>
    </row>
    <row r="18" spans="1:12" ht="12.75">
      <c r="A18" s="37"/>
      <c r="B18" s="38"/>
      <c r="C18" s="39"/>
      <c r="D18" s="37"/>
      <c r="E18" s="39"/>
      <c r="F18" s="34" t="s">
        <v>214</v>
      </c>
      <c r="G18" s="35"/>
      <c r="H18" s="36"/>
      <c r="I18" s="49" t="s">
        <v>215</v>
      </c>
      <c r="J18" s="49"/>
      <c r="K18" s="49"/>
      <c r="L18" s="49"/>
    </row>
    <row r="19" spans="1:12" ht="12.75">
      <c r="A19" s="37"/>
      <c r="B19" s="38"/>
      <c r="C19" s="39"/>
      <c r="D19" s="43"/>
      <c r="E19" s="44"/>
      <c r="F19" s="34" t="s">
        <v>216</v>
      </c>
      <c r="G19" s="35"/>
      <c r="H19" s="36"/>
      <c r="I19" s="49" t="s">
        <v>217</v>
      </c>
      <c r="J19" s="49"/>
      <c r="K19" s="49"/>
      <c r="L19" s="49"/>
    </row>
    <row r="20" spans="1:12" ht="12.75">
      <c r="A20" s="37"/>
      <c r="B20" s="38"/>
      <c r="C20" s="39"/>
      <c r="D20" s="24" t="s">
        <v>218</v>
      </c>
      <c r="E20" s="24"/>
      <c r="F20" s="34" t="s">
        <v>219</v>
      </c>
      <c r="G20" s="35"/>
      <c r="H20" s="36"/>
      <c r="I20" s="49" t="s">
        <v>207</v>
      </c>
      <c r="J20" s="49"/>
      <c r="K20" s="49"/>
      <c r="L20" s="49"/>
    </row>
    <row r="21" spans="1:12" ht="12.75">
      <c r="A21" s="37"/>
      <c r="B21" s="38"/>
      <c r="C21" s="39"/>
      <c r="D21" s="24" t="s">
        <v>218</v>
      </c>
      <c r="E21" s="24"/>
      <c r="F21" s="34" t="s">
        <v>220</v>
      </c>
      <c r="G21" s="35"/>
      <c r="H21" s="36"/>
      <c r="I21" s="49" t="s">
        <v>221</v>
      </c>
      <c r="J21" s="49"/>
      <c r="K21" s="49"/>
      <c r="L21" s="49"/>
    </row>
    <row r="22" spans="1:12" ht="12.75">
      <c r="A22" s="37"/>
      <c r="B22" s="38"/>
      <c r="C22" s="39"/>
      <c r="D22" s="24" t="s">
        <v>218</v>
      </c>
      <c r="E22" s="24"/>
      <c r="F22" s="34" t="s">
        <v>222</v>
      </c>
      <c r="G22" s="35"/>
      <c r="H22" s="36"/>
      <c r="I22" s="49" t="s">
        <v>221</v>
      </c>
      <c r="J22" s="49"/>
      <c r="K22" s="49"/>
      <c r="L22" s="49"/>
    </row>
    <row r="23" spans="1:12" ht="12.75">
      <c r="A23" s="37"/>
      <c r="B23" s="38"/>
      <c r="C23" s="39"/>
      <c r="D23" s="24" t="s">
        <v>218</v>
      </c>
      <c r="E23" s="24"/>
      <c r="F23" s="34" t="s">
        <v>223</v>
      </c>
      <c r="G23" s="35"/>
      <c r="H23" s="36"/>
      <c r="I23" s="49" t="s">
        <v>221</v>
      </c>
      <c r="J23" s="49"/>
      <c r="K23" s="49"/>
      <c r="L23" s="49"/>
    </row>
    <row r="24" spans="1:12" ht="12.75">
      <c r="A24" s="37"/>
      <c r="B24" s="38"/>
      <c r="C24" s="39"/>
      <c r="D24" s="24" t="s">
        <v>218</v>
      </c>
      <c r="E24" s="24"/>
      <c r="F24" s="34" t="s">
        <v>224</v>
      </c>
      <c r="G24" s="35"/>
      <c r="H24" s="36"/>
      <c r="I24" s="49" t="s">
        <v>221</v>
      </c>
      <c r="J24" s="49"/>
      <c r="K24" s="49"/>
      <c r="L24" s="49"/>
    </row>
    <row r="25" spans="1:12" ht="12.75">
      <c r="A25" s="37"/>
      <c r="B25" s="38"/>
      <c r="C25" s="39"/>
      <c r="D25" s="24" t="s">
        <v>218</v>
      </c>
      <c r="E25" s="24"/>
      <c r="F25" s="34" t="s">
        <v>225</v>
      </c>
      <c r="G25" s="35"/>
      <c r="H25" s="36"/>
      <c r="I25" s="49" t="s">
        <v>221</v>
      </c>
      <c r="J25" s="49"/>
      <c r="K25" s="49"/>
      <c r="L25" s="49"/>
    </row>
    <row r="26" spans="1:12" ht="14.25">
      <c r="A26" s="37"/>
      <c r="B26" s="38"/>
      <c r="C26" s="39"/>
      <c r="D26" s="45" t="s">
        <v>226</v>
      </c>
      <c r="E26" s="46"/>
      <c r="F26" s="34" t="s">
        <v>227</v>
      </c>
      <c r="G26" s="35"/>
      <c r="H26" s="36"/>
      <c r="I26" s="49" t="s">
        <v>228</v>
      </c>
      <c r="J26" s="49"/>
      <c r="K26" s="49"/>
      <c r="L26" s="49"/>
    </row>
    <row r="27" spans="1:12" ht="14.25">
      <c r="A27" s="43"/>
      <c r="B27" s="47"/>
      <c r="C27" s="44"/>
      <c r="D27" s="24" t="s">
        <v>229</v>
      </c>
      <c r="E27" s="24"/>
      <c r="F27" s="34" t="s">
        <v>230</v>
      </c>
      <c r="G27" s="35"/>
      <c r="H27" s="36"/>
      <c r="I27" s="49" t="s">
        <v>231</v>
      </c>
      <c r="J27" s="49"/>
      <c r="K27" s="49"/>
      <c r="L27" s="49"/>
    </row>
    <row r="28" spans="1:12" ht="14.25">
      <c r="A28" s="31" t="s">
        <v>232</v>
      </c>
      <c r="B28" s="32"/>
      <c r="C28" s="33"/>
      <c r="D28" s="45" t="s">
        <v>233</v>
      </c>
      <c r="E28" s="46"/>
      <c r="F28" s="34" t="s">
        <v>234</v>
      </c>
      <c r="G28" s="35"/>
      <c r="H28" s="36"/>
      <c r="I28" s="49" t="s">
        <v>235</v>
      </c>
      <c r="J28" s="49"/>
      <c r="K28" s="49"/>
      <c r="L28" s="49"/>
    </row>
    <row r="29" spans="1:12" ht="12.75">
      <c r="A29" s="37"/>
      <c r="B29" s="38"/>
      <c r="C29" s="39"/>
      <c r="D29" s="31" t="s">
        <v>236</v>
      </c>
      <c r="E29" s="33"/>
      <c r="F29" s="34" t="s">
        <v>237</v>
      </c>
      <c r="G29" s="35"/>
      <c r="H29" s="36"/>
      <c r="I29" s="49" t="s">
        <v>238</v>
      </c>
      <c r="J29" s="49"/>
      <c r="K29" s="49"/>
      <c r="L29" s="49"/>
    </row>
    <row r="30" spans="1:12" ht="12.75">
      <c r="A30" s="37"/>
      <c r="B30" s="38"/>
      <c r="C30" s="39"/>
      <c r="D30" s="43"/>
      <c r="E30" s="44"/>
      <c r="F30" s="34" t="s">
        <v>239</v>
      </c>
      <c r="G30" s="35"/>
      <c r="H30" s="36"/>
      <c r="I30" s="49" t="s">
        <v>240</v>
      </c>
      <c r="J30" s="49"/>
      <c r="K30" s="49"/>
      <c r="L30" s="49"/>
    </row>
    <row r="31" spans="1:12" ht="14.25">
      <c r="A31" s="43"/>
      <c r="B31" s="47"/>
      <c r="C31" s="44"/>
      <c r="D31" s="45" t="s">
        <v>241</v>
      </c>
      <c r="E31" s="46"/>
      <c r="F31" s="34" t="s">
        <v>242</v>
      </c>
      <c r="G31" s="35"/>
      <c r="H31" s="36"/>
      <c r="I31" s="49" t="s">
        <v>243</v>
      </c>
      <c r="J31" s="49"/>
      <c r="K31" s="49"/>
      <c r="L31" s="49"/>
    </row>
    <row r="32" spans="1:12" ht="14.25">
      <c r="A32" s="45" t="s">
        <v>244</v>
      </c>
      <c r="B32" s="48"/>
      <c r="C32" s="46"/>
      <c r="D32" s="45" t="s">
        <v>244</v>
      </c>
      <c r="E32" s="46"/>
      <c r="F32" s="34" t="s">
        <v>245</v>
      </c>
      <c r="G32" s="35"/>
      <c r="H32" s="36"/>
      <c r="I32" s="49" t="s">
        <v>221</v>
      </c>
      <c r="J32" s="49"/>
      <c r="K32" s="49"/>
      <c r="L32" s="49"/>
    </row>
  </sheetData>
  <sheetProtection/>
  <mergeCells count="89">
    <mergeCell ref="B1:L1"/>
    <mergeCell ref="A2:L2"/>
    <mergeCell ref="A3:C3"/>
    <mergeCell ref="D3:F3"/>
    <mergeCell ref="G3:H3"/>
    <mergeCell ref="I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L7"/>
    <mergeCell ref="A8:C8"/>
    <mergeCell ref="D8:F8"/>
    <mergeCell ref="G8:H8"/>
    <mergeCell ref="I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L12"/>
    <mergeCell ref="A13:C13"/>
    <mergeCell ref="D13:E13"/>
    <mergeCell ref="F13:H13"/>
    <mergeCell ref="I13:L13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F29:H29"/>
    <mergeCell ref="I29:L29"/>
    <mergeCell ref="F30:H30"/>
    <mergeCell ref="I30:L30"/>
    <mergeCell ref="D31:E31"/>
    <mergeCell ref="F31:H31"/>
    <mergeCell ref="I31:L31"/>
    <mergeCell ref="A32:C32"/>
    <mergeCell ref="D32:E32"/>
    <mergeCell ref="F32:H32"/>
    <mergeCell ref="I32:L32"/>
    <mergeCell ref="A14:C27"/>
    <mergeCell ref="D14:E19"/>
    <mergeCell ref="D20:E25"/>
    <mergeCell ref="A28:C31"/>
    <mergeCell ref="D29:E30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O12" sqref="O12"/>
    </sheetView>
  </sheetViews>
  <sheetFormatPr defaultColWidth="9.140625" defaultRowHeight="12.75"/>
  <cols>
    <col min="8" max="8" width="10.28125" style="0" customWidth="1"/>
  </cols>
  <sheetData>
    <row r="1" spans="1:8" ht="22.5">
      <c r="A1" s="1" t="s">
        <v>246</v>
      </c>
      <c r="B1" s="1"/>
      <c r="C1" s="1"/>
      <c r="D1" s="1"/>
      <c r="E1" s="1"/>
      <c r="F1" s="1"/>
      <c r="G1" s="1"/>
      <c r="H1" s="1"/>
    </row>
    <row r="2" spans="1:8" ht="14.25">
      <c r="A2" s="2" t="s">
        <v>247</v>
      </c>
      <c r="B2" s="2"/>
      <c r="C2" s="2"/>
      <c r="D2" s="2"/>
      <c r="E2" s="2"/>
      <c r="F2" s="2"/>
      <c r="G2" s="2"/>
      <c r="H2" s="2"/>
    </row>
    <row r="3" spans="1:8" ht="14.25">
      <c r="A3" s="2" t="s">
        <v>248</v>
      </c>
      <c r="B3" s="2"/>
      <c r="C3" s="2" t="s">
        <v>195</v>
      </c>
      <c r="D3" s="2"/>
      <c r="E3" s="2"/>
      <c r="F3" s="2"/>
      <c r="G3" s="2"/>
      <c r="H3" s="2"/>
    </row>
    <row r="4" spans="1:8" ht="14.25">
      <c r="A4" s="2" t="s">
        <v>249</v>
      </c>
      <c r="B4" s="2"/>
      <c r="C4" s="2" t="s">
        <v>250</v>
      </c>
      <c r="D4" s="2"/>
      <c r="E4" s="2" t="s">
        <v>251</v>
      </c>
      <c r="F4" s="2"/>
      <c r="G4" s="2" t="s">
        <v>179</v>
      </c>
      <c r="H4" s="2"/>
    </row>
    <row r="5" spans="1:8" ht="12.75">
      <c r="A5" s="2" t="s">
        <v>252</v>
      </c>
      <c r="B5" s="2"/>
      <c r="C5" s="2" t="s">
        <v>253</v>
      </c>
      <c r="D5" s="2"/>
      <c r="E5" s="2" t="s">
        <v>254</v>
      </c>
      <c r="F5" s="2"/>
      <c r="G5" s="3" t="s">
        <v>255</v>
      </c>
      <c r="H5" s="4"/>
    </row>
    <row r="6" spans="1:8" ht="24.75" customHeight="1">
      <c r="A6" s="2"/>
      <c r="B6" s="2"/>
      <c r="C6" s="2"/>
      <c r="D6" s="2"/>
      <c r="E6" s="2"/>
      <c r="F6" s="2"/>
      <c r="G6" s="5"/>
      <c r="H6" s="6"/>
    </row>
    <row r="7" spans="1:8" ht="14.25">
      <c r="A7" s="2" t="s">
        <v>256</v>
      </c>
      <c r="B7" s="2"/>
      <c r="C7" s="2" t="s">
        <v>257</v>
      </c>
      <c r="D7" s="2"/>
      <c r="E7" s="2">
        <v>6060.77</v>
      </c>
      <c r="F7" s="2"/>
      <c r="G7" s="2"/>
      <c r="H7" s="2"/>
    </row>
    <row r="8" spans="1:8" ht="14.25">
      <c r="A8" s="2"/>
      <c r="B8" s="2"/>
      <c r="C8" s="2" t="s">
        <v>258</v>
      </c>
      <c r="D8" s="2"/>
      <c r="E8" s="2"/>
      <c r="F8" s="2"/>
      <c r="G8" s="2"/>
      <c r="H8" s="2"/>
    </row>
    <row r="9" spans="1:8" ht="14.25">
      <c r="A9" s="2"/>
      <c r="B9" s="2"/>
      <c r="C9" s="2" t="s">
        <v>195</v>
      </c>
      <c r="D9" s="2"/>
      <c r="E9" s="2">
        <v>6060.77</v>
      </c>
      <c r="F9" s="2"/>
      <c r="G9" s="2"/>
      <c r="H9" s="2"/>
    </row>
    <row r="10" spans="1:8" ht="14.25">
      <c r="A10" s="2" t="s">
        <v>259</v>
      </c>
      <c r="B10" s="2"/>
      <c r="C10" s="2"/>
      <c r="D10" s="2"/>
      <c r="E10" s="2"/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28.5">
      <c r="A12" s="2" t="s">
        <v>200</v>
      </c>
      <c r="B12" s="2" t="s">
        <v>201</v>
      </c>
      <c r="C12" s="2" t="s">
        <v>202</v>
      </c>
      <c r="D12" s="2"/>
      <c r="E12" s="2"/>
      <c r="F12" s="2"/>
      <c r="G12" s="2" t="s">
        <v>260</v>
      </c>
      <c r="H12" s="2"/>
    </row>
    <row r="13" spans="1:8" ht="28.5">
      <c r="A13" s="7" t="s">
        <v>204</v>
      </c>
      <c r="B13" s="2" t="s">
        <v>205</v>
      </c>
      <c r="C13" s="2" t="s">
        <v>261</v>
      </c>
      <c r="D13" s="2"/>
      <c r="E13" s="2"/>
      <c r="F13" s="2"/>
      <c r="G13" s="8" t="s">
        <v>262</v>
      </c>
      <c r="H13" s="8"/>
    </row>
    <row r="14" spans="1:8" ht="28.5">
      <c r="A14" s="9"/>
      <c r="B14" s="2" t="s">
        <v>218</v>
      </c>
      <c r="C14" s="2" t="s">
        <v>263</v>
      </c>
      <c r="D14" s="2"/>
      <c r="E14" s="2"/>
      <c r="F14" s="10"/>
      <c r="G14" s="8" t="s">
        <v>264</v>
      </c>
      <c r="H14" s="8"/>
    </row>
    <row r="15" spans="1:8" ht="28.5">
      <c r="A15" s="9"/>
      <c r="B15" s="2" t="s">
        <v>226</v>
      </c>
      <c r="C15" s="2" t="s">
        <v>265</v>
      </c>
      <c r="D15" s="2"/>
      <c r="E15" s="2"/>
      <c r="F15" s="10"/>
      <c r="G15" s="8" t="s">
        <v>264</v>
      </c>
      <c r="H15" s="8"/>
    </row>
    <row r="16" spans="1:8" ht="28.5">
      <c r="A16" s="11"/>
      <c r="B16" s="2" t="s">
        <v>229</v>
      </c>
      <c r="C16" s="12" t="s">
        <v>266</v>
      </c>
      <c r="D16" s="13"/>
      <c r="E16" s="13"/>
      <c r="F16" s="14"/>
      <c r="G16" s="15" t="s">
        <v>267</v>
      </c>
      <c r="H16" s="16"/>
    </row>
    <row r="17" spans="1:8" ht="28.5">
      <c r="A17" s="7" t="s">
        <v>232</v>
      </c>
      <c r="B17" s="17" t="s">
        <v>236</v>
      </c>
      <c r="C17" s="2" t="s">
        <v>268</v>
      </c>
      <c r="D17" s="2"/>
      <c r="E17" s="2"/>
      <c r="F17" s="2"/>
      <c r="G17" s="15" t="s">
        <v>221</v>
      </c>
      <c r="H17" s="16"/>
    </row>
    <row r="18" spans="1:8" ht="42.75">
      <c r="A18" s="11"/>
      <c r="B18" s="17" t="s">
        <v>241</v>
      </c>
      <c r="C18" s="2" t="s">
        <v>269</v>
      </c>
      <c r="D18" s="2"/>
      <c r="E18" s="2"/>
      <c r="F18" s="2"/>
      <c r="G18" s="8" t="s">
        <v>270</v>
      </c>
      <c r="H18" s="8"/>
    </row>
    <row r="19" spans="1:8" ht="28.5">
      <c r="A19" s="18" t="s">
        <v>244</v>
      </c>
      <c r="B19" s="17" t="s">
        <v>244</v>
      </c>
      <c r="C19" s="12" t="s">
        <v>271</v>
      </c>
      <c r="D19" s="13"/>
      <c r="E19" s="13"/>
      <c r="F19" s="14"/>
      <c r="G19" s="15" t="s">
        <v>221</v>
      </c>
      <c r="H19" s="16"/>
    </row>
  </sheetData>
  <sheetProtection/>
  <mergeCells count="39">
    <mergeCell ref="A1:H1"/>
    <mergeCell ref="A2:H2"/>
    <mergeCell ref="A3:B3"/>
    <mergeCell ref="C3:H3"/>
    <mergeCell ref="A4:B4"/>
    <mergeCell ref="C4:D4"/>
    <mergeCell ref="E4:F4"/>
    <mergeCell ref="G4:H4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G5:H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30.57421875" style="51" customWidth="1"/>
    <col min="2" max="2" width="30.28125" style="51" customWidth="1"/>
    <col min="3" max="15" width="14.7109375" style="51" customWidth="1"/>
    <col min="16" max="16" width="9.140625" style="51" customWidth="1"/>
  </cols>
  <sheetData>
    <row r="1" s="51" customFormat="1" ht="21" customHeight="1"/>
    <row r="2" spans="1:15" s="51" customFormat="1" ht="29.2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51" customFormat="1" ht="27.75" customHeight="1">
      <c r="A3" s="68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5" t="s">
        <v>2</v>
      </c>
    </row>
    <row r="4" spans="1:15" s="51" customFormat="1" ht="17.25" customHeight="1">
      <c r="A4" s="54" t="s">
        <v>27</v>
      </c>
      <c r="B4" s="54" t="s">
        <v>28</v>
      </c>
      <c r="C4" s="105" t="s">
        <v>29</v>
      </c>
      <c r="D4" s="75" t="s">
        <v>30</v>
      </c>
      <c r="E4" s="54" t="s">
        <v>31</v>
      </c>
      <c r="F4" s="54"/>
      <c r="G4" s="54"/>
      <c r="H4" s="54"/>
      <c r="I4" s="104" t="s">
        <v>32</v>
      </c>
      <c r="J4" s="104" t="s">
        <v>33</v>
      </c>
      <c r="K4" s="104" t="s">
        <v>34</v>
      </c>
      <c r="L4" s="104" t="s">
        <v>35</v>
      </c>
      <c r="M4" s="104" t="s">
        <v>36</v>
      </c>
      <c r="N4" s="104" t="s">
        <v>37</v>
      </c>
      <c r="O4" s="75" t="s">
        <v>38</v>
      </c>
    </row>
    <row r="5" spans="1:15" s="51" customFormat="1" ht="58.5" customHeight="1">
      <c r="A5" s="54"/>
      <c r="B5" s="54"/>
      <c r="C5" s="106"/>
      <c r="D5" s="75"/>
      <c r="E5" s="75" t="s">
        <v>39</v>
      </c>
      <c r="F5" s="75" t="s">
        <v>40</v>
      </c>
      <c r="G5" s="75" t="s">
        <v>41</v>
      </c>
      <c r="H5" s="75" t="s">
        <v>42</v>
      </c>
      <c r="I5" s="104"/>
      <c r="J5" s="104"/>
      <c r="K5" s="104"/>
      <c r="L5" s="104"/>
      <c r="M5" s="104"/>
      <c r="N5" s="104"/>
      <c r="O5" s="75"/>
    </row>
    <row r="6" spans="1:15" s="51" customFormat="1" ht="21" customHeight="1">
      <c r="A6" s="83" t="s">
        <v>43</v>
      </c>
      <c r="B6" s="83" t="s">
        <v>43</v>
      </c>
      <c r="C6" s="83">
        <v>1</v>
      </c>
      <c r="D6" s="83">
        <f>C6+1</f>
        <v>2</v>
      </c>
      <c r="E6" s="83">
        <f>D6+1</f>
        <v>3</v>
      </c>
      <c r="F6" s="83">
        <f>E6+1</f>
        <v>4</v>
      </c>
      <c r="G6" s="83">
        <f>F6+1</f>
        <v>5</v>
      </c>
      <c r="H6" s="83">
        <v>2</v>
      </c>
      <c r="I6" s="83">
        <f aca="true" t="shared" si="0" ref="I6:O6">H6+1</f>
        <v>3</v>
      </c>
      <c r="J6" s="83">
        <f t="shared" si="0"/>
        <v>4</v>
      </c>
      <c r="K6" s="83">
        <f t="shared" si="0"/>
        <v>5</v>
      </c>
      <c r="L6" s="83">
        <f t="shared" si="0"/>
        <v>6</v>
      </c>
      <c r="M6" s="83">
        <f t="shared" si="0"/>
        <v>7</v>
      </c>
      <c r="N6" s="83">
        <f t="shared" si="0"/>
        <v>8</v>
      </c>
      <c r="O6" s="83">
        <f t="shared" si="0"/>
        <v>9</v>
      </c>
    </row>
    <row r="7" spans="1:15" s="51" customFormat="1" ht="27" customHeight="1">
      <c r="A7" s="55"/>
      <c r="B7" s="107" t="s">
        <v>29</v>
      </c>
      <c r="C7" s="80">
        <v>6627.9731</v>
      </c>
      <c r="D7" s="80"/>
      <c r="E7" s="80">
        <v>567.2019</v>
      </c>
      <c r="F7" s="80">
        <v>567.2019</v>
      </c>
      <c r="G7" s="70"/>
      <c r="H7" s="70"/>
      <c r="I7" s="80"/>
      <c r="J7" s="80"/>
      <c r="K7" s="80"/>
      <c r="L7" s="80"/>
      <c r="M7" s="80"/>
      <c r="N7" s="80">
        <v>6060.7712</v>
      </c>
      <c r="O7" s="80"/>
    </row>
    <row r="8" spans="1:15" s="51" customFormat="1" ht="27" customHeight="1">
      <c r="A8" s="55" t="s">
        <v>44</v>
      </c>
      <c r="B8" s="107" t="s">
        <v>45</v>
      </c>
      <c r="C8" s="80">
        <v>535.2394</v>
      </c>
      <c r="D8" s="80"/>
      <c r="E8" s="80">
        <v>535.2394</v>
      </c>
      <c r="F8" s="80">
        <v>535.2394</v>
      </c>
      <c r="G8" s="70"/>
      <c r="H8" s="70"/>
      <c r="I8" s="80"/>
      <c r="J8" s="80"/>
      <c r="K8" s="80"/>
      <c r="L8" s="80"/>
      <c r="M8" s="80"/>
      <c r="N8" s="80"/>
      <c r="O8" s="80"/>
    </row>
    <row r="9" spans="1:15" s="51" customFormat="1" ht="27" customHeight="1">
      <c r="A9" s="55" t="s">
        <v>46</v>
      </c>
      <c r="B9" s="107" t="s">
        <v>47</v>
      </c>
      <c r="C9" s="80">
        <v>535.2394</v>
      </c>
      <c r="D9" s="80"/>
      <c r="E9" s="80">
        <v>535.2394</v>
      </c>
      <c r="F9" s="80">
        <v>535.2394</v>
      </c>
      <c r="G9" s="70"/>
      <c r="H9" s="70"/>
      <c r="I9" s="80"/>
      <c r="J9" s="80"/>
      <c r="K9" s="80"/>
      <c r="L9" s="80"/>
      <c r="M9" s="80"/>
      <c r="N9" s="80"/>
      <c r="O9" s="80"/>
    </row>
    <row r="10" spans="1:15" s="51" customFormat="1" ht="27" customHeight="1">
      <c r="A10" s="55" t="s">
        <v>48</v>
      </c>
      <c r="B10" s="107" t="s">
        <v>49</v>
      </c>
      <c r="C10" s="80">
        <v>535.2394</v>
      </c>
      <c r="D10" s="80"/>
      <c r="E10" s="80">
        <v>535.2394</v>
      </c>
      <c r="F10" s="80">
        <v>535.2394</v>
      </c>
      <c r="G10" s="70"/>
      <c r="H10" s="70"/>
      <c r="I10" s="80"/>
      <c r="J10" s="80"/>
      <c r="K10" s="80"/>
      <c r="L10" s="80"/>
      <c r="M10" s="80"/>
      <c r="N10" s="80"/>
      <c r="O10" s="80"/>
    </row>
    <row r="11" spans="1:15" s="51" customFormat="1" ht="27" customHeight="1">
      <c r="A11" s="55" t="s">
        <v>50</v>
      </c>
      <c r="B11" s="107" t="s">
        <v>51</v>
      </c>
      <c r="C11" s="80">
        <v>0.8192</v>
      </c>
      <c r="D11" s="80"/>
      <c r="E11" s="80">
        <v>0.8192</v>
      </c>
      <c r="F11" s="80">
        <v>0.8192</v>
      </c>
      <c r="G11" s="70"/>
      <c r="H11" s="70"/>
      <c r="I11" s="80"/>
      <c r="J11" s="80"/>
      <c r="K11" s="80"/>
      <c r="L11" s="80"/>
      <c r="M11" s="80"/>
      <c r="N11" s="80"/>
      <c r="O11" s="80"/>
    </row>
    <row r="12" spans="1:15" s="51" customFormat="1" ht="27" customHeight="1">
      <c r="A12" s="55" t="s">
        <v>52</v>
      </c>
      <c r="B12" s="107" t="s">
        <v>53</v>
      </c>
      <c r="C12" s="80">
        <v>0.8192</v>
      </c>
      <c r="D12" s="80"/>
      <c r="E12" s="80">
        <v>0.8192</v>
      </c>
      <c r="F12" s="80">
        <v>0.8192</v>
      </c>
      <c r="G12" s="70"/>
      <c r="H12" s="70"/>
      <c r="I12" s="80"/>
      <c r="J12" s="80"/>
      <c r="K12" s="80"/>
      <c r="L12" s="80"/>
      <c r="M12" s="80"/>
      <c r="N12" s="80"/>
      <c r="O12" s="80"/>
    </row>
    <row r="13" spans="1:15" s="51" customFormat="1" ht="27" customHeight="1">
      <c r="A13" s="55" t="s">
        <v>54</v>
      </c>
      <c r="B13" s="107" t="s">
        <v>55</v>
      </c>
      <c r="C13" s="80">
        <v>0.8192</v>
      </c>
      <c r="D13" s="80"/>
      <c r="E13" s="80">
        <v>0.8192</v>
      </c>
      <c r="F13" s="80">
        <v>0.8192</v>
      </c>
      <c r="G13" s="70"/>
      <c r="H13" s="70"/>
      <c r="I13" s="80"/>
      <c r="J13" s="80"/>
      <c r="K13" s="80"/>
      <c r="L13" s="80"/>
      <c r="M13" s="80"/>
      <c r="N13" s="80"/>
      <c r="O13" s="80"/>
    </row>
    <row r="14" spans="1:15" s="51" customFormat="1" ht="27" customHeight="1">
      <c r="A14" s="55" t="s">
        <v>56</v>
      </c>
      <c r="B14" s="107" t="s">
        <v>57</v>
      </c>
      <c r="C14" s="80">
        <v>31.1433</v>
      </c>
      <c r="D14" s="80"/>
      <c r="E14" s="80">
        <v>31.1433</v>
      </c>
      <c r="F14" s="80">
        <v>31.1433</v>
      </c>
      <c r="G14" s="70"/>
      <c r="H14" s="70"/>
      <c r="I14" s="80"/>
      <c r="J14" s="80"/>
      <c r="K14" s="80"/>
      <c r="L14" s="80"/>
      <c r="M14" s="80"/>
      <c r="N14" s="80"/>
      <c r="O14" s="80"/>
    </row>
    <row r="15" spans="1:15" s="51" customFormat="1" ht="27" customHeight="1">
      <c r="A15" s="55" t="s">
        <v>58</v>
      </c>
      <c r="B15" s="107" t="s">
        <v>59</v>
      </c>
      <c r="C15" s="80">
        <v>31.1433</v>
      </c>
      <c r="D15" s="80"/>
      <c r="E15" s="80">
        <v>31.1433</v>
      </c>
      <c r="F15" s="80">
        <v>31.1433</v>
      </c>
      <c r="G15" s="70"/>
      <c r="H15" s="70"/>
      <c r="I15" s="80"/>
      <c r="J15" s="80"/>
      <c r="K15" s="80"/>
      <c r="L15" s="80"/>
      <c r="M15" s="80"/>
      <c r="N15" s="80"/>
      <c r="O15" s="80"/>
    </row>
    <row r="16" spans="1:15" s="51" customFormat="1" ht="27" customHeight="1">
      <c r="A16" s="55" t="s">
        <v>60</v>
      </c>
      <c r="B16" s="107" t="s">
        <v>61</v>
      </c>
      <c r="C16" s="80">
        <v>31.1433</v>
      </c>
      <c r="D16" s="80"/>
      <c r="E16" s="80">
        <v>31.1433</v>
      </c>
      <c r="F16" s="80">
        <v>31.1433</v>
      </c>
      <c r="G16" s="70"/>
      <c r="H16" s="70"/>
      <c r="I16" s="80"/>
      <c r="J16" s="80"/>
      <c r="K16" s="80"/>
      <c r="L16" s="80"/>
      <c r="M16" s="80"/>
      <c r="N16" s="80"/>
      <c r="O16" s="80"/>
    </row>
    <row r="17" spans="1:15" s="51" customFormat="1" ht="27" customHeight="1">
      <c r="A17" s="55" t="s">
        <v>62</v>
      </c>
      <c r="B17" s="107" t="s">
        <v>63</v>
      </c>
      <c r="C17" s="80">
        <v>6060.7712</v>
      </c>
      <c r="D17" s="80"/>
      <c r="E17" s="80"/>
      <c r="F17" s="80"/>
      <c r="G17" s="70"/>
      <c r="H17" s="70"/>
      <c r="I17" s="80"/>
      <c r="J17" s="80"/>
      <c r="K17" s="80"/>
      <c r="L17" s="80"/>
      <c r="M17" s="80"/>
      <c r="N17" s="80">
        <v>6060.7712</v>
      </c>
      <c r="O17" s="80"/>
    </row>
    <row r="18" spans="1:15" s="51" customFormat="1" ht="27" customHeight="1">
      <c r="A18" s="55" t="s">
        <v>64</v>
      </c>
      <c r="B18" s="107" t="s">
        <v>65</v>
      </c>
      <c r="C18" s="80">
        <v>6060.7712</v>
      </c>
      <c r="D18" s="80"/>
      <c r="E18" s="80"/>
      <c r="F18" s="80"/>
      <c r="G18" s="70"/>
      <c r="H18" s="70"/>
      <c r="I18" s="80"/>
      <c r="J18" s="80"/>
      <c r="K18" s="80"/>
      <c r="L18" s="80"/>
      <c r="M18" s="80"/>
      <c r="N18" s="80">
        <v>6060.7712</v>
      </c>
      <c r="O18" s="80"/>
    </row>
    <row r="19" spans="1:15" s="51" customFormat="1" ht="27" customHeight="1">
      <c r="A19" s="55" t="s">
        <v>66</v>
      </c>
      <c r="B19" s="107" t="s">
        <v>67</v>
      </c>
      <c r="C19" s="80">
        <v>6060.7712</v>
      </c>
      <c r="D19" s="80"/>
      <c r="E19" s="80"/>
      <c r="F19" s="80"/>
      <c r="G19" s="70"/>
      <c r="H19" s="70"/>
      <c r="I19" s="80"/>
      <c r="J19" s="80"/>
      <c r="K19" s="80"/>
      <c r="L19" s="80"/>
      <c r="M19" s="80"/>
      <c r="N19" s="80">
        <v>6060.7712</v>
      </c>
      <c r="O19" s="80"/>
    </row>
    <row r="20" s="51" customFormat="1" ht="21" customHeight="1"/>
    <row r="21" s="51" customFormat="1" ht="21" customHeight="1"/>
    <row r="22" s="51" customFormat="1" ht="21" customHeight="1"/>
    <row r="23" s="51" customFormat="1" ht="21" customHeight="1"/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21" customHeight="1"/>
    <row r="31" s="51" customFormat="1" ht="21" customHeight="1"/>
    <row r="32" s="51" customFormat="1" ht="21" customHeight="1"/>
    <row r="33" s="51" customFormat="1" ht="15"/>
    <row r="34" s="51" customFormat="1" ht="15"/>
    <row r="35" s="51" customFormat="1" ht="15"/>
    <row r="36" s="51" customFormat="1" ht="15"/>
    <row r="37" s="51" customFormat="1" ht="15"/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/>
    <row r="46" s="51" customFormat="1" ht="15"/>
    <row r="47" s="51" customFormat="1" ht="15"/>
    <row r="48" s="51" customFormat="1" ht="15"/>
    <row r="49" s="51" customFormat="1" ht="15"/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/>
    <row r="87" s="51" customFormat="1" ht="15"/>
    <row r="88" s="51" customFormat="1" ht="15"/>
    <row r="89" s="51" customFormat="1" ht="15"/>
    <row r="90" s="51" customFormat="1" ht="15"/>
    <row r="91" s="51" customFormat="1" ht="15"/>
    <row r="92" s="51" customFormat="1" ht="15"/>
    <row r="93" s="51" customFormat="1" ht="15"/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51" customFormat="1" ht="15"/>
    <row r="194" s="51" customFormat="1" ht="15"/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  <row r="202" s="51" customFormat="1" ht="15"/>
    <row r="203" s="51" customFormat="1" ht="15"/>
    <row r="204" s="51" customFormat="1" ht="15"/>
    <row r="205" s="51" customFormat="1" ht="15"/>
    <row r="206" s="51" customFormat="1" ht="15"/>
    <row r="207" s="51" customFormat="1" ht="15"/>
    <row r="208" s="51" customFormat="1" ht="15"/>
    <row r="209" s="51" customFormat="1" ht="15"/>
    <row r="210" s="51" customFormat="1" ht="15"/>
    <row r="211" s="51" customFormat="1" ht="15"/>
    <row r="212" s="51" customFormat="1" ht="15"/>
    <row r="213" s="51" customFormat="1" ht="15"/>
    <row r="214" s="51" customFormat="1" ht="15"/>
    <row r="215" s="51" customFormat="1" ht="15"/>
    <row r="216" s="51" customFormat="1" ht="15"/>
    <row r="217" s="51" customFormat="1" ht="15"/>
    <row r="218" s="51" customFormat="1" ht="15"/>
    <row r="219" s="51" customFormat="1" ht="15"/>
    <row r="220" s="51" customFormat="1" ht="15"/>
    <row r="221" s="51" customFormat="1" ht="15"/>
    <row r="222" s="51" customFormat="1" ht="15"/>
    <row r="223" s="51" customFormat="1" ht="15"/>
    <row r="224" s="51" customFormat="1" ht="15"/>
    <row r="225" s="51" customFormat="1" ht="15"/>
    <row r="226" s="51" customFormat="1" ht="15"/>
    <row r="227" s="5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" top="0.3541666666666667" bottom="0.5118055555555555" header="0.275" footer="0.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21.8515625" style="51" customWidth="1"/>
    <col min="2" max="2" width="46.421875" style="51" customWidth="1"/>
    <col min="3" max="5" width="29.7109375" style="51" customWidth="1"/>
    <col min="6" max="6" width="9.140625" style="51" customWidth="1"/>
    <col min="7" max="7" width="13.57421875" style="51" customWidth="1"/>
    <col min="8" max="8" width="9.140625" style="51" customWidth="1"/>
  </cols>
  <sheetData>
    <row r="1" spans="1:7" s="51" customFormat="1" ht="21" customHeight="1">
      <c r="A1" s="64"/>
      <c r="B1" s="64"/>
      <c r="C1" s="64"/>
      <c r="D1" s="64"/>
      <c r="E1" s="64"/>
      <c r="F1" s="64"/>
      <c r="G1" s="64"/>
    </row>
    <row r="2" spans="1:7" s="51" customFormat="1" ht="29.25" customHeight="1">
      <c r="A2" s="66" t="s">
        <v>68</v>
      </c>
      <c r="B2" s="66"/>
      <c r="C2" s="66"/>
      <c r="D2" s="66"/>
      <c r="E2" s="66"/>
      <c r="F2" s="67"/>
      <c r="G2" s="67"/>
    </row>
    <row r="3" spans="1:7" s="51" customFormat="1" ht="21" customHeight="1">
      <c r="A3" s="72" t="s">
        <v>69</v>
      </c>
      <c r="B3" s="69"/>
      <c r="C3" s="69"/>
      <c r="D3" s="69"/>
      <c r="E3" s="73" t="s">
        <v>2</v>
      </c>
      <c r="F3" s="64"/>
      <c r="G3" s="64"/>
    </row>
    <row r="4" spans="1:7" s="51" customFormat="1" ht="21" customHeight="1">
      <c r="A4" s="54" t="s">
        <v>70</v>
      </c>
      <c r="B4" s="54"/>
      <c r="C4" s="104" t="s">
        <v>29</v>
      </c>
      <c r="D4" s="60" t="s">
        <v>71</v>
      </c>
      <c r="E4" s="54" t="s">
        <v>72</v>
      </c>
      <c r="F4" s="64"/>
      <c r="G4" s="64"/>
    </row>
    <row r="5" spans="1:7" s="51" customFormat="1" ht="21" customHeight="1">
      <c r="A5" s="54" t="s">
        <v>73</v>
      </c>
      <c r="B5" s="54" t="s">
        <v>74</v>
      </c>
      <c r="C5" s="104"/>
      <c r="D5" s="60"/>
      <c r="E5" s="54"/>
      <c r="F5" s="64"/>
      <c r="G5" s="64"/>
    </row>
    <row r="6" spans="1:7" s="51" customFormat="1" ht="21" customHeight="1">
      <c r="A6" s="61" t="s">
        <v>43</v>
      </c>
      <c r="B6" s="61" t="s">
        <v>43</v>
      </c>
      <c r="C6" s="61">
        <v>1</v>
      </c>
      <c r="D6" s="83">
        <f>C6+1</f>
        <v>2</v>
      </c>
      <c r="E6" s="83">
        <f>D6+1</f>
        <v>3</v>
      </c>
      <c r="F6" s="64"/>
      <c r="G6" s="64"/>
    </row>
    <row r="7" spans="1:7" s="51" customFormat="1" ht="27" customHeight="1">
      <c r="A7" s="70"/>
      <c r="B7" s="70" t="s">
        <v>29</v>
      </c>
      <c r="C7" s="70">
        <v>6627.9731</v>
      </c>
      <c r="D7" s="70">
        <v>6627.9731</v>
      </c>
      <c r="E7" s="70"/>
      <c r="F7" s="64"/>
      <c r="G7" s="64"/>
    </row>
    <row r="8" spans="1:5" s="51" customFormat="1" ht="27" customHeight="1">
      <c r="A8" s="70" t="s">
        <v>44</v>
      </c>
      <c r="B8" s="70" t="s">
        <v>45</v>
      </c>
      <c r="C8" s="70">
        <v>535.2394</v>
      </c>
      <c r="D8" s="70">
        <v>535.2394</v>
      </c>
      <c r="E8" s="70"/>
    </row>
    <row r="9" spans="1:5" s="51" customFormat="1" ht="27" customHeight="1">
      <c r="A9" s="70" t="s">
        <v>46</v>
      </c>
      <c r="B9" s="70" t="s">
        <v>47</v>
      </c>
      <c r="C9" s="70">
        <v>535.2394</v>
      </c>
      <c r="D9" s="70">
        <v>535.2394</v>
      </c>
      <c r="E9" s="70"/>
    </row>
    <row r="10" spans="1:5" s="51" customFormat="1" ht="27" customHeight="1">
      <c r="A10" s="70" t="s">
        <v>48</v>
      </c>
      <c r="B10" s="70" t="s">
        <v>49</v>
      </c>
      <c r="C10" s="70">
        <v>535.2394</v>
      </c>
      <c r="D10" s="70">
        <v>535.2394</v>
      </c>
      <c r="E10" s="70"/>
    </row>
    <row r="11" spans="1:5" s="51" customFormat="1" ht="27" customHeight="1">
      <c r="A11" s="70" t="s">
        <v>50</v>
      </c>
      <c r="B11" s="70" t="s">
        <v>51</v>
      </c>
      <c r="C11" s="70">
        <v>0.8192</v>
      </c>
      <c r="D11" s="70">
        <v>0.8192</v>
      </c>
      <c r="E11" s="70"/>
    </row>
    <row r="12" spans="1:5" s="51" customFormat="1" ht="27" customHeight="1">
      <c r="A12" s="70" t="s">
        <v>52</v>
      </c>
      <c r="B12" s="70" t="s">
        <v>53</v>
      </c>
      <c r="C12" s="70">
        <v>0.8192</v>
      </c>
      <c r="D12" s="70">
        <v>0.8192</v>
      </c>
      <c r="E12" s="70"/>
    </row>
    <row r="13" spans="1:5" s="51" customFormat="1" ht="27" customHeight="1">
      <c r="A13" s="70" t="s">
        <v>54</v>
      </c>
      <c r="B13" s="70" t="s">
        <v>55</v>
      </c>
      <c r="C13" s="70">
        <v>0.8192</v>
      </c>
      <c r="D13" s="70">
        <v>0.8192</v>
      </c>
      <c r="E13" s="70"/>
    </row>
    <row r="14" spans="1:5" s="51" customFormat="1" ht="27" customHeight="1">
      <c r="A14" s="70" t="s">
        <v>56</v>
      </c>
      <c r="B14" s="70" t="s">
        <v>57</v>
      </c>
      <c r="C14" s="70">
        <v>31.1433</v>
      </c>
      <c r="D14" s="70">
        <v>31.1433</v>
      </c>
      <c r="E14" s="70"/>
    </row>
    <row r="15" spans="1:5" s="51" customFormat="1" ht="27" customHeight="1">
      <c r="A15" s="70" t="s">
        <v>58</v>
      </c>
      <c r="B15" s="70" t="s">
        <v>59</v>
      </c>
      <c r="C15" s="70">
        <v>31.1433</v>
      </c>
      <c r="D15" s="70">
        <v>31.1433</v>
      </c>
      <c r="E15" s="70"/>
    </row>
    <row r="16" spans="1:5" s="51" customFormat="1" ht="27" customHeight="1">
      <c r="A16" s="70" t="s">
        <v>60</v>
      </c>
      <c r="B16" s="70" t="s">
        <v>61</v>
      </c>
      <c r="C16" s="70">
        <v>31.1433</v>
      </c>
      <c r="D16" s="70">
        <v>31.1433</v>
      </c>
      <c r="E16" s="70"/>
    </row>
    <row r="17" spans="1:5" s="51" customFormat="1" ht="27" customHeight="1">
      <c r="A17" s="70" t="s">
        <v>62</v>
      </c>
      <c r="B17" s="70" t="s">
        <v>63</v>
      </c>
      <c r="C17" s="70">
        <v>6060.7712</v>
      </c>
      <c r="D17" s="70">
        <v>6060.7712</v>
      </c>
      <c r="E17" s="70"/>
    </row>
    <row r="18" spans="1:5" s="51" customFormat="1" ht="27" customHeight="1">
      <c r="A18" s="70" t="s">
        <v>64</v>
      </c>
      <c r="B18" s="70" t="s">
        <v>65</v>
      </c>
      <c r="C18" s="70">
        <v>6060.7712</v>
      </c>
      <c r="D18" s="70">
        <v>6060.7712</v>
      </c>
      <c r="E18" s="70"/>
    </row>
    <row r="19" spans="1:5" s="51" customFormat="1" ht="27" customHeight="1">
      <c r="A19" s="70" t="s">
        <v>66</v>
      </c>
      <c r="B19" s="70" t="s">
        <v>67</v>
      </c>
      <c r="C19" s="70">
        <v>6060.7712</v>
      </c>
      <c r="D19" s="70">
        <v>6060.7712</v>
      </c>
      <c r="E19" s="70"/>
    </row>
    <row r="20" spans="1:5" s="51" customFormat="1" ht="21" customHeight="1">
      <c r="A20" s="53"/>
      <c r="B20" s="53"/>
      <c r="C20" s="53"/>
      <c r="D20" s="53"/>
      <c r="E20" s="53"/>
    </row>
    <row r="21" s="51" customFormat="1" ht="21" customHeight="1"/>
    <row r="22" s="51" customFormat="1" ht="21" customHeight="1">
      <c r="C22" s="102"/>
    </row>
    <row r="23" s="51" customFormat="1" ht="21" customHeight="1">
      <c r="E23" s="102"/>
    </row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6298611111111111" right="0.15694444444444444" top="1" bottom="0.5902777777777778" header="0.5" footer="0.5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45" sqref="D45"/>
    </sheetView>
  </sheetViews>
  <sheetFormatPr defaultColWidth="9.140625" defaultRowHeight="12.75" customHeight="1"/>
  <cols>
    <col min="1" max="1" width="32.57421875" style="51" customWidth="1"/>
    <col min="2" max="2" width="22.8515625" style="51" customWidth="1"/>
    <col min="3" max="3" width="36.00390625" style="51" customWidth="1"/>
    <col min="4" max="4" width="23.00390625" style="51" customWidth="1"/>
    <col min="5" max="5" width="21.57421875" style="51" customWidth="1"/>
    <col min="6" max="7" width="23.57421875" style="51" customWidth="1"/>
    <col min="8" max="34" width="9.140625" style="51" customWidth="1"/>
  </cols>
  <sheetData>
    <row r="1" spans="1:7" s="51" customFormat="1" ht="19.5" customHeight="1">
      <c r="A1" s="64"/>
      <c r="B1" s="85"/>
      <c r="C1" s="64"/>
      <c r="D1" s="64"/>
      <c r="E1" s="64"/>
      <c r="F1" s="86"/>
      <c r="G1" s="69"/>
    </row>
    <row r="2" spans="1:7" s="51" customFormat="1" ht="29.25" customHeight="1">
      <c r="A2" s="87" t="s">
        <v>75</v>
      </c>
      <c r="B2" s="88"/>
      <c r="C2" s="87"/>
      <c r="D2" s="87"/>
      <c r="E2" s="87"/>
      <c r="F2" s="87"/>
      <c r="G2" s="69"/>
    </row>
    <row r="3" spans="1:7" s="51" customFormat="1" ht="17.25" customHeight="1">
      <c r="A3" s="72" t="s">
        <v>26</v>
      </c>
      <c r="B3" s="89"/>
      <c r="C3" s="69"/>
      <c r="D3" s="69"/>
      <c r="E3" s="69"/>
      <c r="F3" s="65"/>
      <c r="G3" s="73" t="s">
        <v>2</v>
      </c>
    </row>
    <row r="4" spans="1:7" s="51" customFormat="1" ht="17.25" customHeight="1">
      <c r="A4" s="54" t="s">
        <v>3</v>
      </c>
      <c r="B4" s="54"/>
      <c r="C4" s="54" t="s">
        <v>76</v>
      </c>
      <c r="D4" s="54"/>
      <c r="E4" s="54"/>
      <c r="F4" s="54"/>
      <c r="G4" s="54"/>
    </row>
    <row r="5" spans="1:7" s="51" customFormat="1" ht="17.25" customHeight="1">
      <c r="A5" s="54" t="s">
        <v>5</v>
      </c>
      <c r="B5" s="90" t="s">
        <v>6</v>
      </c>
      <c r="C5" s="82" t="s">
        <v>7</v>
      </c>
      <c r="D5" s="82" t="s">
        <v>29</v>
      </c>
      <c r="E5" s="82" t="s">
        <v>77</v>
      </c>
      <c r="F5" s="82" t="s">
        <v>78</v>
      </c>
      <c r="G5" s="57" t="s">
        <v>79</v>
      </c>
    </row>
    <row r="6" spans="1:7" s="51" customFormat="1" ht="17.25" customHeight="1">
      <c r="A6" s="91" t="s">
        <v>8</v>
      </c>
      <c r="B6" s="62">
        <v>567.2019</v>
      </c>
      <c r="C6" s="92" t="s">
        <v>80</v>
      </c>
      <c r="D6" s="56">
        <f>IF(ISBLANK('财拨总表（引用）'!B6)," ",'财拨总表（引用）'!B6)</f>
        <v>567.2019</v>
      </c>
      <c r="E6" s="56">
        <f>IF(ISBLANK('财拨总表（引用）'!C6)," ",'财拨总表（引用）'!C6)</f>
        <v>567.2019</v>
      </c>
      <c r="F6" s="56" t="str">
        <f>IF(ISBLANK('财拨总表（引用）'!D6)," ",'财拨总表（引用）'!D6)</f>
        <v> </v>
      </c>
      <c r="G6" s="93" t="str">
        <f>IF(ISBLANK('财拨总表（引用）'!E6)," ",'财拨总表（引用）'!E6)</f>
        <v> </v>
      </c>
    </row>
    <row r="7" spans="1:7" s="51" customFormat="1" ht="17.25" customHeight="1">
      <c r="A7" s="91" t="s">
        <v>81</v>
      </c>
      <c r="B7" s="62">
        <v>567.2019</v>
      </c>
      <c r="C7" s="62" t="str">
        <f>IF(ISBLANK('财拨总表（引用）'!A7)," ",'财拨总表（引用）'!A7)</f>
        <v>一般公共服务支出</v>
      </c>
      <c r="D7" s="56">
        <f>IF(ISBLANK('财拨总表（引用）'!B7)," ",'财拨总表（引用）'!B7)</f>
        <v>535.2394</v>
      </c>
      <c r="E7" s="56">
        <f>IF(ISBLANK('财拨总表（引用）'!C7)," ",'财拨总表（引用）'!C7)</f>
        <v>535.2394</v>
      </c>
      <c r="F7" s="56" t="str">
        <f>IF(ISBLANK('财拨总表（引用）'!D7)," ",'财拨总表（引用）'!D7)</f>
        <v> </v>
      </c>
      <c r="G7" s="93"/>
    </row>
    <row r="8" spans="1:7" s="51" customFormat="1" ht="17.25" customHeight="1">
      <c r="A8" s="91" t="s">
        <v>82</v>
      </c>
      <c r="B8" s="62"/>
      <c r="C8" s="62" t="str">
        <f>IF(ISBLANK('财拨总表（引用）'!A8)," ",'财拨总表（引用）'!A8)</f>
        <v>社会保障和就业支出</v>
      </c>
      <c r="D8" s="56">
        <f>IF(ISBLANK('财拨总表（引用）'!B8)," ",'财拨总表（引用）'!B8)</f>
        <v>0.8192</v>
      </c>
      <c r="E8" s="56">
        <f>IF(ISBLANK('财拨总表（引用）'!C8)," ",'财拨总表（引用）'!C8)</f>
        <v>0.8192</v>
      </c>
      <c r="F8" s="56" t="str">
        <f>IF(ISBLANK('财拨总表（引用）'!D8)," ",'财拨总表（引用）'!D8)</f>
        <v> </v>
      </c>
      <c r="G8" s="93"/>
    </row>
    <row r="9" spans="1:7" s="51" customFormat="1" ht="17.25" customHeight="1">
      <c r="A9" s="91" t="s">
        <v>83</v>
      </c>
      <c r="B9" s="94"/>
      <c r="C9" s="62" t="str">
        <f>IF(ISBLANK('财拨总表（引用）'!A9)," ",'财拨总表（引用）'!A9)</f>
        <v>住房保障支出</v>
      </c>
      <c r="D9" s="56">
        <f>IF(ISBLANK('财拨总表（引用）'!B9)," ",'财拨总表（引用）'!B9)</f>
        <v>31.1433</v>
      </c>
      <c r="E9" s="56">
        <f>IF(ISBLANK('财拨总表（引用）'!C9)," ",'财拨总表（引用）'!C9)</f>
        <v>31.1433</v>
      </c>
      <c r="F9" s="56" t="str">
        <f>IF(ISBLANK('财拨总表（引用）'!D9)," ",'财拨总表（引用）'!D9)</f>
        <v> </v>
      </c>
      <c r="G9" s="93"/>
    </row>
    <row r="10" spans="1:7" s="51" customFormat="1" ht="17.25" customHeight="1">
      <c r="A10" s="91"/>
      <c r="B10" s="95"/>
      <c r="C10" s="62" t="str">
        <f>IF(ISBLANK('财拨总表（引用）'!A10)," ",'财拨总表（引用）'!A10)</f>
        <v> </v>
      </c>
      <c r="D10" s="56" t="str">
        <f>IF(ISBLANK('财拨总表（引用）'!B10)," ",'财拨总表（引用）'!B10)</f>
        <v> </v>
      </c>
      <c r="E10" s="56" t="str">
        <f>IF(ISBLANK('财拨总表（引用）'!C10)," ",'财拨总表（引用）'!C10)</f>
        <v> </v>
      </c>
      <c r="F10" s="56" t="str">
        <f>IF(ISBLANK('财拨总表（引用）'!D10)," ",'财拨总表（引用）'!D10)</f>
        <v> </v>
      </c>
      <c r="G10" s="93"/>
    </row>
    <row r="11" spans="1:7" s="51" customFormat="1" ht="17.25" customHeight="1">
      <c r="A11" s="91"/>
      <c r="B11" s="95"/>
      <c r="C11" s="62" t="str">
        <f>IF(ISBLANK('财拨总表（引用）'!A11)," ",'财拨总表（引用）'!A11)</f>
        <v> </v>
      </c>
      <c r="D11" s="56" t="str">
        <f>IF(ISBLANK('财拨总表（引用）'!B11)," ",'财拨总表（引用）'!B11)</f>
        <v> </v>
      </c>
      <c r="E11" s="56" t="str">
        <f>IF(ISBLANK('财拨总表（引用）'!C11)," ",'财拨总表（引用）'!C11)</f>
        <v> </v>
      </c>
      <c r="F11" s="56" t="str">
        <f>IF(ISBLANK('财拨总表（引用）'!D11)," ",'财拨总表（引用）'!D11)</f>
        <v> </v>
      </c>
      <c r="G11" s="93"/>
    </row>
    <row r="12" spans="1:7" s="51" customFormat="1" ht="17.25" customHeight="1">
      <c r="A12" s="91"/>
      <c r="B12" s="95"/>
      <c r="C12" s="62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6" t="str">
        <f>IF(ISBLANK('财拨总表（引用）'!C12)," ",'财拨总表（引用）'!C12)</f>
        <v> </v>
      </c>
      <c r="F12" s="56" t="str">
        <f>IF(ISBLANK('财拨总表（引用）'!D12)," ",'财拨总表（引用）'!D12)</f>
        <v> </v>
      </c>
      <c r="G12" s="93"/>
    </row>
    <row r="13" spans="1:7" s="51" customFormat="1" ht="17.25" customHeight="1" hidden="1">
      <c r="A13" s="91"/>
      <c r="B13" s="95"/>
      <c r="C13" s="62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6" t="str">
        <f>IF(ISBLANK('财拨总表（引用）'!C13)," ",'财拨总表（引用）'!C13)</f>
        <v> </v>
      </c>
      <c r="F13" s="56" t="str">
        <f>IF(ISBLANK('财拨总表（引用）'!D13)," ",'财拨总表（引用）'!D13)</f>
        <v> </v>
      </c>
      <c r="G13" s="93"/>
    </row>
    <row r="14" spans="1:7" s="51" customFormat="1" ht="17.25" customHeight="1" hidden="1">
      <c r="A14" s="91"/>
      <c r="B14" s="95"/>
      <c r="C14" s="62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6" t="str">
        <f>IF(ISBLANK('财拨总表（引用）'!C14)," ",'财拨总表（引用）'!C14)</f>
        <v> </v>
      </c>
      <c r="F14" s="56" t="str">
        <f>IF(ISBLANK('财拨总表（引用）'!D14)," ",'财拨总表（引用）'!D14)</f>
        <v> </v>
      </c>
      <c r="G14" s="93"/>
    </row>
    <row r="15" spans="1:7" s="51" customFormat="1" ht="17.25" customHeight="1" hidden="1">
      <c r="A15" s="91"/>
      <c r="B15" s="95"/>
      <c r="C15" s="62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6" t="str">
        <f>IF(ISBLANK('财拨总表（引用）'!C15)," ",'财拨总表（引用）'!C15)</f>
        <v> </v>
      </c>
      <c r="F15" s="56" t="str">
        <f>IF(ISBLANK('财拨总表（引用）'!D15)," ",'财拨总表（引用）'!D15)</f>
        <v> </v>
      </c>
      <c r="G15" s="93"/>
    </row>
    <row r="16" spans="1:7" s="51" customFormat="1" ht="17.25" customHeight="1" hidden="1">
      <c r="A16" s="91"/>
      <c r="B16" s="95"/>
      <c r="C16" s="62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6" t="str">
        <f>IF(ISBLANK('财拨总表（引用）'!C16)," ",'财拨总表（引用）'!C16)</f>
        <v> </v>
      </c>
      <c r="F16" s="56" t="str">
        <f>IF(ISBLANK('财拨总表（引用）'!D16)," ",'财拨总表（引用）'!D16)</f>
        <v> </v>
      </c>
      <c r="G16" s="93"/>
    </row>
    <row r="17" spans="1:7" s="51" customFormat="1" ht="17.25" customHeight="1" hidden="1">
      <c r="A17" s="96"/>
      <c r="B17" s="95"/>
      <c r="C17" s="62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6" t="str">
        <f>IF(ISBLANK('财拨总表（引用）'!C17)," ",'财拨总表（引用）'!C17)</f>
        <v> </v>
      </c>
      <c r="F17" s="56" t="str">
        <f>IF(ISBLANK('财拨总表（引用）'!D17)," ",'财拨总表（引用）'!D17)</f>
        <v> </v>
      </c>
      <c r="G17" s="93"/>
    </row>
    <row r="18" spans="1:7" s="51" customFormat="1" ht="17.25" customHeight="1" hidden="1">
      <c r="A18" s="91"/>
      <c r="B18" s="95"/>
      <c r="C18" s="62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6" t="str">
        <f>IF(ISBLANK('财拨总表（引用）'!C18)," ",'财拨总表（引用）'!C18)</f>
        <v> </v>
      </c>
      <c r="F18" s="56" t="str">
        <f>IF(ISBLANK('财拨总表（引用）'!D18)," ",'财拨总表（引用）'!D18)</f>
        <v> </v>
      </c>
      <c r="G18" s="93"/>
    </row>
    <row r="19" spans="1:7" s="51" customFormat="1" ht="17.25" customHeight="1" hidden="1">
      <c r="A19" s="97"/>
      <c r="B19" s="94"/>
      <c r="C19" s="62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6" t="str">
        <f>IF(ISBLANK('财拨总表（引用）'!C19)," ",'财拨总表（引用）'!C19)</f>
        <v> </v>
      </c>
      <c r="F19" s="56" t="str">
        <f>IF(ISBLANK('财拨总表（引用）'!D19)," ",'财拨总表（引用）'!D19)</f>
        <v> </v>
      </c>
      <c r="G19" s="93"/>
    </row>
    <row r="20" spans="1:7" s="51" customFormat="1" ht="17.25" customHeight="1" hidden="1">
      <c r="A20" s="97"/>
      <c r="B20" s="94"/>
      <c r="C20" s="62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6" t="str">
        <f>IF(ISBLANK('财拨总表（引用）'!C20)," ",'财拨总表（引用）'!C20)</f>
        <v> </v>
      </c>
      <c r="F20" s="56" t="str">
        <f>IF(ISBLANK('财拨总表（引用）'!D20)," ",'财拨总表（引用）'!D20)</f>
        <v> </v>
      </c>
      <c r="G20" s="93"/>
    </row>
    <row r="21" spans="1:7" s="51" customFormat="1" ht="17.25" customHeight="1" hidden="1">
      <c r="A21" s="97"/>
      <c r="B21" s="94"/>
      <c r="C21" s="62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6" t="str">
        <f>IF(ISBLANK('财拨总表（引用）'!C21)," ",'财拨总表（引用）'!C21)</f>
        <v> </v>
      </c>
      <c r="F21" s="56" t="str">
        <f>IF(ISBLANK('财拨总表（引用）'!D21)," ",'财拨总表（引用）'!D21)</f>
        <v> </v>
      </c>
      <c r="G21" s="93"/>
    </row>
    <row r="22" spans="1:7" s="51" customFormat="1" ht="17.25" customHeight="1" hidden="1">
      <c r="A22" s="97"/>
      <c r="B22" s="94"/>
      <c r="C22" s="62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93"/>
    </row>
    <row r="23" spans="1:7" s="51" customFormat="1" ht="17.25" customHeight="1" hidden="1">
      <c r="A23" s="97"/>
      <c r="B23" s="94"/>
      <c r="C23" s="62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93"/>
    </row>
    <row r="24" spans="1:7" s="51" customFormat="1" ht="19.5" customHeight="1" hidden="1">
      <c r="A24" s="97"/>
      <c r="B24" s="94"/>
      <c r="C24" s="62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93"/>
    </row>
    <row r="25" spans="1:7" s="51" customFormat="1" ht="19.5" customHeight="1" hidden="1">
      <c r="A25" s="97"/>
      <c r="B25" s="94"/>
      <c r="C25" s="62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93"/>
    </row>
    <row r="26" spans="1:7" s="51" customFormat="1" ht="19.5" customHeight="1" hidden="1">
      <c r="A26" s="97"/>
      <c r="B26" s="94"/>
      <c r="C26" s="62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93"/>
    </row>
    <row r="27" spans="1:7" s="51" customFormat="1" ht="19.5" customHeight="1" hidden="1">
      <c r="A27" s="97"/>
      <c r="B27" s="94"/>
      <c r="C27" s="62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93"/>
    </row>
    <row r="28" spans="1:7" s="51" customFormat="1" ht="19.5" customHeight="1" hidden="1">
      <c r="A28" s="97"/>
      <c r="B28" s="94"/>
      <c r="C28" s="62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93"/>
    </row>
    <row r="29" spans="1:7" s="51" customFormat="1" ht="19.5" customHeight="1" hidden="1">
      <c r="A29" s="97"/>
      <c r="B29" s="94"/>
      <c r="C29" s="62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93"/>
    </row>
    <row r="30" spans="1:7" s="51" customFormat="1" ht="19.5" customHeight="1" hidden="1">
      <c r="A30" s="97"/>
      <c r="B30" s="94"/>
      <c r="C30" s="62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93"/>
    </row>
    <row r="31" spans="1:7" s="51" customFormat="1" ht="19.5" customHeight="1" hidden="1">
      <c r="A31" s="97"/>
      <c r="B31" s="94"/>
      <c r="C31" s="62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93"/>
    </row>
    <row r="32" spans="1:7" s="51" customFormat="1" ht="19.5" customHeight="1" hidden="1">
      <c r="A32" s="97"/>
      <c r="B32" s="94"/>
      <c r="C32" s="62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93"/>
    </row>
    <row r="33" spans="1:7" s="51" customFormat="1" ht="19.5" customHeight="1" hidden="1">
      <c r="A33" s="97"/>
      <c r="B33" s="94"/>
      <c r="C33" s="62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93"/>
    </row>
    <row r="34" spans="1:7" s="51" customFormat="1" ht="19.5" customHeight="1" hidden="1">
      <c r="A34" s="97"/>
      <c r="B34" s="94"/>
      <c r="C34" s="62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93"/>
    </row>
    <row r="35" spans="1:7" s="51" customFormat="1" ht="19.5" customHeight="1" hidden="1">
      <c r="A35" s="97"/>
      <c r="B35" s="94"/>
      <c r="C35" s="62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93"/>
    </row>
    <row r="36" spans="1:7" s="51" customFormat="1" ht="19.5" customHeight="1" hidden="1">
      <c r="A36" s="97"/>
      <c r="B36" s="94"/>
      <c r="C36" s="62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93"/>
    </row>
    <row r="37" spans="1:7" s="51" customFormat="1" ht="19.5" customHeight="1" hidden="1">
      <c r="A37" s="97"/>
      <c r="B37" s="94"/>
      <c r="C37" s="62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93"/>
    </row>
    <row r="38" spans="1:7" s="51" customFormat="1" ht="19.5" customHeight="1" hidden="1">
      <c r="A38" s="97"/>
      <c r="B38" s="94"/>
      <c r="C38" s="62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93"/>
    </row>
    <row r="39" spans="1:7" s="51" customFormat="1" ht="19.5" customHeight="1" hidden="1">
      <c r="A39" s="97"/>
      <c r="B39" s="94"/>
      <c r="C39" s="62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93"/>
    </row>
    <row r="40" spans="1:7" s="51" customFormat="1" ht="19.5" customHeight="1" hidden="1">
      <c r="A40" s="97"/>
      <c r="B40" s="94"/>
      <c r="C40" s="62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93"/>
    </row>
    <row r="41" spans="1:7" s="51" customFormat="1" ht="19.5" customHeight="1" hidden="1">
      <c r="A41" s="97"/>
      <c r="B41" s="94"/>
      <c r="C41" s="62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93"/>
    </row>
    <row r="42" spans="1:7" s="51" customFormat="1" ht="19.5" customHeight="1" hidden="1">
      <c r="A42" s="97"/>
      <c r="B42" s="94"/>
      <c r="C42" s="62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93"/>
    </row>
    <row r="43" spans="1:7" s="51" customFormat="1" ht="19.5" customHeight="1" hidden="1">
      <c r="A43" s="97"/>
      <c r="B43" s="94"/>
      <c r="C43" s="62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93"/>
    </row>
    <row r="44" spans="1:7" s="51" customFormat="1" ht="19.5" customHeight="1" hidden="1">
      <c r="A44" s="97"/>
      <c r="B44" s="94"/>
      <c r="C44" s="62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93"/>
    </row>
    <row r="45" spans="1:7" s="51" customFormat="1" ht="19.5" customHeight="1">
      <c r="A45" s="97"/>
      <c r="B45" s="94"/>
      <c r="C45" s="62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93"/>
    </row>
    <row r="46" spans="1:7" s="51" customFormat="1" ht="19.5" customHeight="1">
      <c r="A46" s="97"/>
      <c r="B46" s="94"/>
      <c r="C46" s="62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93"/>
    </row>
    <row r="47" spans="1:7" s="51" customFormat="1" ht="17.25" customHeight="1">
      <c r="A47" s="97" t="s">
        <v>84</v>
      </c>
      <c r="B47" s="98"/>
      <c r="C47" s="70" t="s">
        <v>85</v>
      </c>
      <c r="D47" s="99" t="str">
        <f>IF(ISBLANK('财拨总表（引用）'!B47)," ",'财拨总表（引用）'!B47)</f>
        <v> </v>
      </c>
      <c r="E47" s="99" t="str">
        <f>IF(ISBLANK('财拨总表（引用）'!C47)," ",'财拨总表（引用）'!C47)</f>
        <v> </v>
      </c>
      <c r="F47" s="99" t="str">
        <f>IF(ISBLANK('财拨总表（引用）'!D47)," ",'财拨总表（引用）'!D47)</f>
        <v> </v>
      </c>
      <c r="G47" s="100"/>
    </row>
    <row r="48" spans="1:7" s="51" customFormat="1" ht="17.25" customHeight="1">
      <c r="A48" s="57" t="s">
        <v>86</v>
      </c>
      <c r="B48" s="53"/>
      <c r="C48" s="70"/>
      <c r="D48" s="99" t="str">
        <f>IF(ISBLANK('财拨总表（引用）'!B48)," ",'财拨总表（引用）'!B48)</f>
        <v> </v>
      </c>
      <c r="E48" s="99" t="str">
        <f>IF(ISBLANK('财拨总表（引用）'!C48)," ",'财拨总表（引用）'!C48)</f>
        <v> </v>
      </c>
      <c r="F48" s="99" t="str">
        <f>IF(ISBLANK('财拨总表（引用）'!D48)," ",'财拨总表（引用）'!D48)</f>
        <v> </v>
      </c>
      <c r="G48" s="100"/>
    </row>
    <row r="49" spans="1:7" s="51" customFormat="1" ht="17.25" customHeight="1">
      <c r="A49" s="97" t="s">
        <v>87</v>
      </c>
      <c r="B49" s="56"/>
      <c r="C49" s="70"/>
      <c r="D49" s="99" t="str">
        <f>IF(ISBLANK('财拨总表（引用）'!B49)," ",'财拨总表（引用）'!B49)</f>
        <v> </v>
      </c>
      <c r="E49" s="99" t="str">
        <f>IF(ISBLANK('财拨总表（引用）'!C49)," ",'财拨总表（引用）'!C49)</f>
        <v> </v>
      </c>
      <c r="F49" s="99" t="str">
        <f>IF(ISBLANK('财拨总表（引用）'!D49)," ",'财拨总表（引用）'!D49)</f>
        <v> </v>
      </c>
      <c r="G49" s="100"/>
    </row>
    <row r="50" spans="1:7" s="51" customFormat="1" ht="17.25" customHeight="1">
      <c r="A50" s="97"/>
      <c r="B50" s="94"/>
      <c r="C50" s="70"/>
      <c r="D50" s="99" t="str">
        <f>IF(ISBLANK('财拨总表（引用）'!B50)," ",'财拨总表（引用）'!B50)</f>
        <v> </v>
      </c>
      <c r="E50" s="99" t="str">
        <f>IF(ISBLANK('财拨总表（引用）'!C50)," ",'财拨总表（引用）'!C50)</f>
        <v> </v>
      </c>
      <c r="F50" s="99" t="str">
        <f>IF(ISBLANK('财拨总表（引用）'!D50)," ",'财拨总表（引用）'!D50)</f>
        <v> </v>
      </c>
      <c r="G50" s="100"/>
    </row>
    <row r="51" spans="1:7" s="51" customFormat="1" ht="17.25" customHeight="1">
      <c r="A51" s="97"/>
      <c r="B51" s="94"/>
      <c r="C51" s="70"/>
      <c r="D51" s="99" t="str">
        <f>IF(ISBLANK('财拨总表（引用）'!B51)," ",'财拨总表（引用）'!B51)</f>
        <v> </v>
      </c>
      <c r="E51" s="99" t="str">
        <f>IF(ISBLANK('财拨总表（引用）'!C51)," ",'财拨总表（引用）'!C51)</f>
        <v> </v>
      </c>
      <c r="F51" s="99" t="str">
        <f>IF(ISBLANK('财拨总表（引用）'!D51)," ",'财拨总表（引用）'!D51)</f>
        <v> </v>
      </c>
      <c r="G51" s="100"/>
    </row>
    <row r="52" spans="1:7" s="51" customFormat="1" ht="17.25" customHeight="1">
      <c r="A52" s="101" t="s">
        <v>23</v>
      </c>
      <c r="B52" s="70">
        <v>567.2019</v>
      </c>
      <c r="C52" s="101" t="s">
        <v>24</v>
      </c>
      <c r="D52" s="99">
        <f>IF(ISBLANK('财拨总表（引用）'!B6)," ",'财拨总表（引用）'!B6)</f>
        <v>567.2019</v>
      </c>
      <c r="E52" s="99">
        <f>IF(ISBLANK('财拨总表（引用）'!C6)," ",'财拨总表（引用）'!C6)</f>
        <v>567.2019</v>
      </c>
      <c r="F52" s="99" t="str">
        <f>IF(ISBLANK('财拨总表（引用）'!D6)," ",'财拨总表（引用）'!D6)</f>
        <v> </v>
      </c>
      <c r="G52" s="100" t="str">
        <f>IF(ISBLANK('财拨总表（引用）'!E6)," ",'财拨总表（引用）'!E6)</f>
        <v> </v>
      </c>
    </row>
    <row r="53" spans="2:7" s="51" customFormat="1" ht="15.75">
      <c r="B53" s="102"/>
      <c r="G53" s="74"/>
    </row>
    <row r="54" spans="2:7" s="51" customFormat="1" ht="15.75">
      <c r="B54" s="102"/>
      <c r="G54" s="74"/>
    </row>
    <row r="55" spans="2:7" s="51" customFormat="1" ht="15.75">
      <c r="B55" s="102"/>
      <c r="G55" s="74"/>
    </row>
    <row r="56" spans="2:7" s="51" customFormat="1" ht="15.75">
      <c r="B56" s="102"/>
      <c r="G56" s="74"/>
    </row>
    <row r="57" spans="2:7" s="51" customFormat="1" ht="15.75">
      <c r="B57" s="102"/>
      <c r="G57" s="74"/>
    </row>
    <row r="58" spans="2:7" s="51" customFormat="1" ht="15.75">
      <c r="B58" s="102"/>
      <c r="G58" s="74"/>
    </row>
    <row r="59" spans="2:7" s="51" customFormat="1" ht="15.75">
      <c r="B59" s="102"/>
      <c r="G59" s="74"/>
    </row>
    <row r="60" spans="2:7" s="51" customFormat="1" ht="15.75">
      <c r="B60" s="102"/>
      <c r="G60" s="74"/>
    </row>
    <row r="61" spans="2:7" s="51" customFormat="1" ht="15.75">
      <c r="B61" s="102"/>
      <c r="G61" s="74"/>
    </row>
    <row r="62" spans="2:7" s="51" customFormat="1" ht="15.75">
      <c r="B62" s="102"/>
      <c r="G62" s="74"/>
    </row>
    <row r="63" spans="2:7" s="51" customFormat="1" ht="15.75">
      <c r="B63" s="102"/>
      <c r="G63" s="74"/>
    </row>
    <row r="64" spans="2:7" s="51" customFormat="1" ht="15.75">
      <c r="B64" s="102"/>
      <c r="G64" s="74"/>
    </row>
    <row r="65" spans="2:7" s="51" customFormat="1" ht="15.75">
      <c r="B65" s="102"/>
      <c r="G65" s="74"/>
    </row>
    <row r="66" spans="2:7" s="51" customFormat="1" ht="15.75">
      <c r="B66" s="102"/>
      <c r="G66" s="74"/>
    </row>
    <row r="67" spans="2:7" s="51" customFormat="1" ht="15.75">
      <c r="B67" s="102"/>
      <c r="G67" s="74"/>
    </row>
    <row r="68" spans="2:7" s="51" customFormat="1" ht="15.75">
      <c r="B68" s="102"/>
      <c r="G68" s="74"/>
    </row>
    <row r="69" spans="2:7" s="51" customFormat="1" ht="15.75">
      <c r="B69" s="102"/>
      <c r="G69" s="74"/>
    </row>
    <row r="70" spans="2:7" s="51" customFormat="1" ht="15.75">
      <c r="B70" s="102"/>
      <c r="G70" s="74"/>
    </row>
    <row r="71" spans="2:7" s="51" customFormat="1" ht="15.75">
      <c r="B71" s="102"/>
      <c r="G71" s="74"/>
    </row>
    <row r="72" spans="2:7" s="51" customFormat="1" ht="15.75">
      <c r="B72" s="102"/>
      <c r="G72" s="74"/>
    </row>
    <row r="73" spans="2:7" s="51" customFormat="1" ht="15.75">
      <c r="B73" s="102"/>
      <c r="G73" s="74"/>
    </row>
    <row r="74" spans="2:7" s="51" customFormat="1" ht="15.75">
      <c r="B74" s="102"/>
      <c r="G74" s="74"/>
    </row>
    <row r="75" spans="2:7" s="51" customFormat="1" ht="15.75">
      <c r="B75" s="102"/>
      <c r="G75" s="74"/>
    </row>
    <row r="76" spans="2:7" s="51" customFormat="1" ht="15.75">
      <c r="B76" s="102"/>
      <c r="G76" s="74"/>
    </row>
    <row r="77" spans="2:7" s="51" customFormat="1" ht="15.75">
      <c r="B77" s="102"/>
      <c r="G77" s="74"/>
    </row>
    <row r="78" spans="2:32" s="51" customFormat="1" ht="15.75">
      <c r="B78" s="102"/>
      <c r="G78" s="74"/>
      <c r="AF78" s="63"/>
    </row>
    <row r="79" spans="2:30" s="51" customFormat="1" ht="15.75">
      <c r="B79" s="102"/>
      <c r="G79" s="74"/>
      <c r="AD79" s="63"/>
    </row>
    <row r="80" spans="2:32" s="51" customFormat="1" ht="15.75">
      <c r="B80" s="102"/>
      <c r="G80" s="74"/>
      <c r="AE80" s="63"/>
      <c r="AF80" s="63"/>
    </row>
    <row r="81" spans="2:33" s="51" customFormat="1" ht="15.75">
      <c r="B81" s="102"/>
      <c r="G81" s="74"/>
      <c r="AF81" s="63"/>
      <c r="AG81" s="63"/>
    </row>
    <row r="82" spans="2:33" s="51" customFormat="1" ht="15.75">
      <c r="B82" s="102"/>
      <c r="G82" s="74"/>
      <c r="AG82" s="103"/>
    </row>
    <row r="83" spans="2:7" s="51" customFormat="1" ht="15.75">
      <c r="B83" s="102"/>
      <c r="G83" s="74"/>
    </row>
    <row r="84" spans="2:7" s="51" customFormat="1" ht="15.75">
      <c r="B84" s="102"/>
      <c r="G84" s="74"/>
    </row>
    <row r="85" spans="2:7" s="51" customFormat="1" ht="15.75">
      <c r="B85" s="102"/>
      <c r="G85" s="74"/>
    </row>
    <row r="86" spans="2:7" s="51" customFormat="1" ht="15.75">
      <c r="B86" s="102"/>
      <c r="G86" s="74"/>
    </row>
    <row r="87" spans="2:7" s="51" customFormat="1" ht="15.75">
      <c r="B87" s="102"/>
      <c r="G87" s="74"/>
    </row>
    <row r="88" spans="2:7" s="51" customFormat="1" ht="15.75">
      <c r="B88" s="102"/>
      <c r="G88" s="74"/>
    </row>
    <row r="89" spans="2:7" s="51" customFormat="1" ht="15.75">
      <c r="B89" s="102"/>
      <c r="G89" s="74"/>
    </row>
    <row r="90" spans="2:7" s="51" customFormat="1" ht="15.75">
      <c r="B90" s="102"/>
      <c r="G90" s="74"/>
    </row>
    <row r="91" spans="2:7" s="51" customFormat="1" ht="15.75">
      <c r="B91" s="102"/>
      <c r="G91" s="74"/>
    </row>
    <row r="92" spans="2:7" s="51" customFormat="1" ht="15.75">
      <c r="B92" s="102"/>
      <c r="G92" s="74"/>
    </row>
    <row r="93" spans="2:7" s="51" customFormat="1" ht="15.75">
      <c r="B93" s="102"/>
      <c r="G93" s="74"/>
    </row>
    <row r="94" spans="2:7" s="51" customFormat="1" ht="15.75">
      <c r="B94" s="102"/>
      <c r="G94" s="74"/>
    </row>
    <row r="95" spans="2:7" s="51" customFormat="1" ht="15.75">
      <c r="B95" s="102"/>
      <c r="G95" s="74"/>
    </row>
    <row r="96" spans="2:7" s="51" customFormat="1" ht="15.75">
      <c r="B96" s="102"/>
      <c r="G96" s="74"/>
    </row>
    <row r="97" spans="2:7" s="51" customFormat="1" ht="15.75">
      <c r="B97" s="102"/>
      <c r="G97" s="74"/>
    </row>
    <row r="98" spans="2:7" s="51" customFormat="1" ht="15.75">
      <c r="B98" s="102"/>
      <c r="G98" s="74"/>
    </row>
    <row r="99" spans="2:7" s="51" customFormat="1" ht="15.75">
      <c r="B99" s="102"/>
      <c r="G99" s="74"/>
    </row>
    <row r="100" spans="2:7" s="51" customFormat="1" ht="15.75">
      <c r="B100" s="102"/>
      <c r="G100" s="74"/>
    </row>
    <row r="101" spans="2:7" s="51" customFormat="1" ht="15.75">
      <c r="B101" s="102"/>
      <c r="G101" s="74"/>
    </row>
    <row r="102" spans="2:7" s="51" customFormat="1" ht="15.75">
      <c r="B102" s="102"/>
      <c r="G102" s="74"/>
    </row>
    <row r="103" spans="2:7" s="51" customFormat="1" ht="15.75">
      <c r="B103" s="102"/>
      <c r="G103" s="74"/>
    </row>
    <row r="104" spans="2:7" s="51" customFormat="1" ht="15.75">
      <c r="B104" s="102"/>
      <c r="G104" s="74"/>
    </row>
    <row r="105" spans="2:7" s="51" customFormat="1" ht="15.75">
      <c r="B105" s="102"/>
      <c r="G105" s="74"/>
    </row>
    <row r="106" spans="2:7" s="51" customFormat="1" ht="15.75">
      <c r="B106" s="102"/>
      <c r="G106" s="74"/>
    </row>
    <row r="107" spans="2:7" s="51" customFormat="1" ht="15.75">
      <c r="B107" s="102"/>
      <c r="G107" s="74"/>
    </row>
    <row r="108" spans="2:7" s="51" customFormat="1" ht="15.75">
      <c r="B108" s="102"/>
      <c r="G108" s="74"/>
    </row>
    <row r="109" spans="2:7" s="51" customFormat="1" ht="15.75">
      <c r="B109" s="102"/>
      <c r="G109" s="74"/>
    </row>
    <row r="110" spans="2:7" s="51" customFormat="1" ht="15.75">
      <c r="B110" s="102"/>
      <c r="G110" s="74"/>
    </row>
    <row r="111" spans="2:7" s="51" customFormat="1" ht="15.75">
      <c r="B111" s="102"/>
      <c r="G111" s="74"/>
    </row>
    <row r="112" spans="2:7" s="51" customFormat="1" ht="15.75">
      <c r="B112" s="102"/>
      <c r="G112" s="74"/>
    </row>
    <row r="113" spans="2:7" s="51" customFormat="1" ht="15.75">
      <c r="B113" s="102"/>
      <c r="G113" s="74"/>
    </row>
    <row r="114" spans="2:7" s="51" customFormat="1" ht="15.75">
      <c r="B114" s="102"/>
      <c r="G114" s="74"/>
    </row>
    <row r="115" spans="2:7" s="51" customFormat="1" ht="15.75">
      <c r="B115" s="102"/>
      <c r="G115" s="74"/>
    </row>
    <row r="116" spans="2:7" s="51" customFormat="1" ht="15.75">
      <c r="B116" s="102"/>
      <c r="G116" s="74"/>
    </row>
    <row r="117" spans="2:7" s="51" customFormat="1" ht="15.75">
      <c r="B117" s="102"/>
      <c r="G117" s="74"/>
    </row>
    <row r="118" spans="2:7" s="51" customFormat="1" ht="15.75">
      <c r="B118" s="102"/>
      <c r="G118" s="74"/>
    </row>
    <row r="119" spans="2:26" s="51" customFormat="1" ht="15.75">
      <c r="B119" s="102"/>
      <c r="G119" s="74"/>
      <c r="Z119" s="63"/>
    </row>
    <row r="120" spans="2:26" s="51" customFormat="1" ht="15.75">
      <c r="B120" s="102"/>
      <c r="G120" s="74"/>
      <c r="W120" s="63"/>
      <c r="X120" s="63"/>
      <c r="Y120" s="63"/>
      <c r="Z120" s="103"/>
    </row>
    <row r="121" spans="2:7" s="51" customFormat="1" ht="15.75">
      <c r="B121" s="102"/>
      <c r="G121" s="74"/>
    </row>
    <row r="122" spans="2:7" s="51" customFormat="1" ht="15.75">
      <c r="B122" s="102"/>
      <c r="G122" s="74"/>
    </row>
    <row r="123" spans="2:7" s="51" customFormat="1" ht="15.75">
      <c r="B123" s="102"/>
      <c r="G123" s="74"/>
    </row>
    <row r="124" spans="2:7" s="51" customFormat="1" ht="15.75">
      <c r="B124" s="102"/>
      <c r="G124" s="74"/>
    </row>
    <row r="125" spans="2:7" s="51" customFormat="1" ht="15.75">
      <c r="B125" s="102"/>
      <c r="G125" s="74"/>
    </row>
    <row r="126" spans="2:7" s="51" customFormat="1" ht="15.75">
      <c r="B126" s="102"/>
      <c r="G126" s="74"/>
    </row>
    <row r="127" spans="2:7" s="51" customFormat="1" ht="15.75">
      <c r="B127" s="102"/>
      <c r="G127" s="74"/>
    </row>
    <row r="128" spans="2:7" s="51" customFormat="1" ht="15.75">
      <c r="B128" s="102"/>
      <c r="G128" s="74"/>
    </row>
    <row r="129" spans="2:7" s="51" customFormat="1" ht="15.75">
      <c r="B129" s="102"/>
      <c r="G129" s="74"/>
    </row>
    <row r="130" spans="2:7" s="51" customFormat="1" ht="15.75">
      <c r="B130" s="102"/>
      <c r="G130" s="74"/>
    </row>
    <row r="131" spans="2:7" s="51" customFormat="1" ht="15.75">
      <c r="B131" s="102"/>
      <c r="G131" s="74"/>
    </row>
    <row r="132" spans="2:7" s="51" customFormat="1" ht="15.75">
      <c r="B132" s="102"/>
      <c r="G132" s="74"/>
    </row>
    <row r="133" spans="2:7" s="51" customFormat="1" ht="15.75">
      <c r="B133" s="102"/>
      <c r="G133" s="74"/>
    </row>
    <row r="134" spans="2:7" s="51" customFormat="1" ht="15.75">
      <c r="B134" s="102"/>
      <c r="G134" s="74"/>
    </row>
    <row r="135" spans="2:7" s="51" customFormat="1" ht="15.75">
      <c r="B135" s="102"/>
      <c r="G135" s="74"/>
    </row>
    <row r="136" spans="2:7" s="51" customFormat="1" ht="15.75">
      <c r="B136" s="102"/>
      <c r="G136" s="74"/>
    </row>
    <row r="137" spans="2:7" s="51" customFormat="1" ht="15.75">
      <c r="B137" s="102"/>
      <c r="G137" s="74"/>
    </row>
    <row r="138" spans="2:7" s="51" customFormat="1" ht="15.75">
      <c r="B138" s="102"/>
      <c r="G138" s="74"/>
    </row>
    <row r="139" spans="2:7" s="51" customFormat="1" ht="15.75">
      <c r="B139" s="102"/>
      <c r="G139" s="74"/>
    </row>
    <row r="140" spans="2:7" s="51" customFormat="1" ht="15.75">
      <c r="B140" s="102"/>
      <c r="G140" s="74"/>
    </row>
    <row r="141" spans="2:7" s="51" customFormat="1" ht="15.75">
      <c r="B141" s="102"/>
      <c r="G141" s="74"/>
    </row>
    <row r="142" spans="2:7" s="51" customFormat="1" ht="15.75">
      <c r="B142" s="102"/>
      <c r="G142" s="74"/>
    </row>
    <row r="143" spans="2:7" s="51" customFormat="1" ht="15.75">
      <c r="B143" s="102"/>
      <c r="G143" s="74"/>
    </row>
    <row r="144" spans="2:7" s="51" customFormat="1" ht="15.75">
      <c r="B144" s="102"/>
      <c r="G144" s="74"/>
    </row>
    <row r="145" spans="2:7" s="51" customFormat="1" ht="15.75">
      <c r="B145" s="102"/>
      <c r="G145" s="74"/>
    </row>
    <row r="146" spans="2:7" s="51" customFormat="1" ht="15.75">
      <c r="B146" s="102"/>
      <c r="G146" s="74"/>
    </row>
    <row r="147" spans="2:7" s="51" customFormat="1" ht="15.75">
      <c r="B147" s="102"/>
      <c r="G147" s="74"/>
    </row>
    <row r="148" spans="2:7" s="51" customFormat="1" ht="15.75">
      <c r="B148" s="102"/>
      <c r="G148" s="74"/>
    </row>
    <row r="149" spans="2:7" s="51" customFormat="1" ht="15.75">
      <c r="B149" s="102"/>
      <c r="G149" s="74"/>
    </row>
    <row r="150" spans="2:7" s="51" customFormat="1" ht="15.75">
      <c r="B150" s="102"/>
      <c r="G150" s="74"/>
    </row>
    <row r="151" spans="2:7" s="51" customFormat="1" ht="15.75">
      <c r="B151" s="102"/>
      <c r="G151" s="74"/>
    </row>
    <row r="152" spans="2:7" s="51" customFormat="1" ht="15.75">
      <c r="B152" s="102"/>
      <c r="G152" s="74"/>
    </row>
    <row r="153" spans="2:7" s="51" customFormat="1" ht="15.75">
      <c r="B153" s="102"/>
      <c r="G153" s="74"/>
    </row>
    <row r="154" spans="2:7" s="51" customFormat="1" ht="15.75">
      <c r="B154" s="102"/>
      <c r="G154" s="74"/>
    </row>
    <row r="155" spans="2:7" s="51" customFormat="1" ht="15.75">
      <c r="B155" s="102"/>
      <c r="G155" s="74"/>
    </row>
    <row r="156" spans="2:7" s="51" customFormat="1" ht="15.75">
      <c r="B156" s="102"/>
      <c r="G156" s="74"/>
    </row>
    <row r="157" spans="2:7" s="51" customFormat="1" ht="15.75">
      <c r="B157" s="102"/>
      <c r="G157" s="74"/>
    </row>
    <row r="158" spans="2:7" s="51" customFormat="1" ht="15.75">
      <c r="B158" s="102"/>
      <c r="G158" s="74"/>
    </row>
    <row r="159" spans="2:7" s="51" customFormat="1" ht="15.75">
      <c r="B159" s="102"/>
      <c r="G159" s="74"/>
    </row>
    <row r="160" spans="2:7" s="51" customFormat="1" ht="15.75">
      <c r="B160" s="102"/>
      <c r="G160" s="74"/>
    </row>
    <row r="161" spans="2:7" s="51" customFormat="1" ht="15.75">
      <c r="B161" s="102"/>
      <c r="G161" s="74"/>
    </row>
    <row r="162" spans="2:7" s="51" customFormat="1" ht="15.75">
      <c r="B162" s="102"/>
      <c r="G162" s="74"/>
    </row>
    <row r="163" spans="2:7" s="51" customFormat="1" ht="15.75">
      <c r="B163" s="102"/>
      <c r="G163" s="74"/>
    </row>
    <row r="164" spans="2:7" s="51" customFormat="1" ht="15.75">
      <c r="B164" s="102"/>
      <c r="G164" s="74"/>
    </row>
    <row r="165" spans="2:7" s="51" customFormat="1" ht="15.75">
      <c r="B165" s="102"/>
      <c r="G165" s="74"/>
    </row>
    <row r="166" spans="2:7" s="51" customFormat="1" ht="15.75">
      <c r="B166" s="102"/>
      <c r="G166" s="74"/>
    </row>
    <row r="167" spans="2:7" s="51" customFormat="1" ht="15.75">
      <c r="B167" s="102"/>
      <c r="G167" s="74"/>
    </row>
    <row r="168" spans="2:7" s="51" customFormat="1" ht="15.75">
      <c r="B168" s="102"/>
      <c r="G168" s="74"/>
    </row>
    <row r="169" spans="2:7" s="51" customFormat="1" ht="15.75">
      <c r="B169" s="102"/>
      <c r="G169" s="74"/>
    </row>
    <row r="170" spans="2:7" s="51" customFormat="1" ht="15.75">
      <c r="B170" s="102"/>
      <c r="G170" s="74"/>
    </row>
    <row r="171" spans="2:7" s="51" customFormat="1" ht="15.75">
      <c r="B171" s="102"/>
      <c r="G171" s="74"/>
    </row>
    <row r="172" spans="2:7" s="51" customFormat="1" ht="15.75">
      <c r="B172" s="102"/>
      <c r="G172" s="74"/>
    </row>
    <row r="173" spans="2:7" s="51" customFormat="1" ht="15.75">
      <c r="B173" s="102"/>
      <c r="G173" s="74"/>
    </row>
    <row r="174" spans="2:7" s="51" customFormat="1" ht="15.75">
      <c r="B174" s="102"/>
      <c r="G174" s="74"/>
    </row>
    <row r="175" spans="2:7" s="51" customFormat="1" ht="15.75">
      <c r="B175" s="102"/>
      <c r="G175" s="74"/>
    </row>
    <row r="176" spans="2:7" s="51" customFormat="1" ht="15.75">
      <c r="B176" s="102"/>
      <c r="G176" s="74"/>
    </row>
    <row r="177" spans="2:7" s="51" customFormat="1" ht="15.75">
      <c r="B177" s="102"/>
      <c r="G177" s="74"/>
    </row>
    <row r="178" spans="2:7" s="51" customFormat="1" ht="15.75">
      <c r="B178" s="102"/>
      <c r="G178" s="74"/>
    </row>
    <row r="179" spans="2:7" s="51" customFormat="1" ht="15.75">
      <c r="B179" s="102"/>
      <c r="G179" s="74"/>
    </row>
    <row r="180" spans="2:7" s="51" customFormat="1" ht="15.75">
      <c r="B180" s="102"/>
      <c r="G180" s="74"/>
    </row>
    <row r="181" spans="2:7" s="51" customFormat="1" ht="15.75">
      <c r="B181" s="102"/>
      <c r="G181" s="74"/>
    </row>
    <row r="182" spans="2:7" s="51" customFormat="1" ht="15.75">
      <c r="B182" s="102"/>
      <c r="G182" s="74"/>
    </row>
    <row r="183" spans="2:7" s="51" customFormat="1" ht="15.75">
      <c r="B183" s="102"/>
      <c r="G183" s="74"/>
    </row>
    <row r="184" spans="2:7" s="51" customFormat="1" ht="15.75">
      <c r="B184" s="102"/>
      <c r="G184" s="74"/>
    </row>
    <row r="185" spans="2:7" s="51" customFormat="1" ht="15.75">
      <c r="B185" s="102"/>
      <c r="G185" s="74"/>
    </row>
    <row r="186" spans="2:7" s="51" customFormat="1" ht="15.75">
      <c r="B186" s="102"/>
      <c r="G186" s="74"/>
    </row>
    <row r="187" spans="2:7" s="51" customFormat="1" ht="15.75">
      <c r="B187" s="102"/>
      <c r="G187" s="74"/>
    </row>
    <row r="188" spans="2:7" s="51" customFormat="1" ht="15.75">
      <c r="B188" s="102"/>
      <c r="G188" s="74"/>
    </row>
    <row r="189" spans="2:7" s="51" customFormat="1" ht="15.75">
      <c r="B189" s="102"/>
      <c r="G189" s="74"/>
    </row>
    <row r="190" spans="2:7" s="51" customFormat="1" ht="15.75">
      <c r="B190" s="102"/>
      <c r="G190" s="74"/>
    </row>
    <row r="191" spans="2:7" s="51" customFormat="1" ht="15.75">
      <c r="B191" s="102"/>
      <c r="G191" s="74"/>
    </row>
    <row r="192" spans="2:7" s="51" customFormat="1" ht="15.75">
      <c r="B192" s="102"/>
      <c r="G192" s="74"/>
    </row>
    <row r="193" spans="2:7" s="51" customFormat="1" ht="15.75">
      <c r="B193" s="102"/>
      <c r="G193" s="74"/>
    </row>
    <row r="194" spans="2:7" s="51" customFormat="1" ht="15.75">
      <c r="B194" s="102"/>
      <c r="G194" s="74"/>
    </row>
    <row r="195" spans="2:7" s="51" customFormat="1" ht="15.75">
      <c r="B195" s="102"/>
      <c r="G195" s="74"/>
    </row>
    <row r="196" spans="2:7" s="51" customFormat="1" ht="15.75">
      <c r="B196" s="102"/>
      <c r="G196" s="74"/>
    </row>
    <row r="197" spans="2:7" s="51" customFormat="1" ht="15.75">
      <c r="B197" s="102"/>
      <c r="G197" s="74"/>
    </row>
    <row r="198" spans="2:7" s="51" customFormat="1" ht="15.75">
      <c r="B198" s="102"/>
      <c r="G198" s="74"/>
    </row>
    <row r="199" spans="2:7" s="51" customFormat="1" ht="15.75">
      <c r="B199" s="102"/>
      <c r="G199" s="74"/>
    </row>
    <row r="200" spans="2:7" s="51" customFormat="1" ht="15.75">
      <c r="B200" s="102"/>
      <c r="G200" s="74"/>
    </row>
    <row r="201" spans="2:7" s="51" customFormat="1" ht="15.75">
      <c r="B201" s="102"/>
      <c r="G201" s="74"/>
    </row>
    <row r="202" spans="2:7" s="51" customFormat="1" ht="15.75">
      <c r="B202" s="102"/>
      <c r="G202" s="74"/>
    </row>
    <row r="203" spans="2:7" s="51" customFormat="1" ht="15.75">
      <c r="B203" s="102"/>
      <c r="G203" s="74"/>
    </row>
    <row r="204" spans="2:7" s="51" customFormat="1" ht="15.75">
      <c r="B204" s="102"/>
      <c r="G204" s="74"/>
    </row>
    <row r="205" spans="2:7" s="51" customFormat="1" ht="15.75">
      <c r="B205" s="102"/>
      <c r="G205" s="74"/>
    </row>
    <row r="206" spans="2:7" s="51" customFormat="1" ht="15.75">
      <c r="B206" s="102"/>
      <c r="G206" s="74"/>
    </row>
    <row r="207" spans="2:7" s="51" customFormat="1" ht="15.75">
      <c r="B207" s="102"/>
      <c r="G207" s="74"/>
    </row>
    <row r="208" spans="2:7" s="51" customFormat="1" ht="15.75">
      <c r="B208" s="102"/>
      <c r="G208" s="74"/>
    </row>
    <row r="209" spans="2:7" s="51" customFormat="1" ht="15.75">
      <c r="B209" s="102"/>
      <c r="G209" s="74"/>
    </row>
    <row r="210" spans="2:7" s="51" customFormat="1" ht="15.75">
      <c r="B210" s="102"/>
      <c r="G210" s="74"/>
    </row>
    <row r="211" spans="2:7" s="51" customFormat="1" ht="15.75">
      <c r="B211" s="102"/>
      <c r="G211" s="74"/>
    </row>
    <row r="212" spans="2:7" s="51" customFormat="1" ht="15.75">
      <c r="B212" s="102"/>
      <c r="G212" s="74"/>
    </row>
    <row r="213" spans="2:7" s="51" customFormat="1" ht="15.75">
      <c r="B213" s="102"/>
      <c r="G213" s="74"/>
    </row>
    <row r="214" spans="2:7" s="51" customFormat="1" ht="15.75">
      <c r="B214" s="102"/>
      <c r="G214" s="74"/>
    </row>
    <row r="215" spans="2:7" s="51" customFormat="1" ht="15.75">
      <c r="B215" s="102"/>
      <c r="G215" s="74"/>
    </row>
    <row r="216" spans="2:7" s="51" customFormat="1" ht="15.75">
      <c r="B216" s="102"/>
      <c r="G216" s="74"/>
    </row>
    <row r="217" spans="2:7" s="51" customFormat="1" ht="15.75">
      <c r="B217" s="102"/>
      <c r="G217" s="74"/>
    </row>
    <row r="218" spans="2:7" s="51" customFormat="1" ht="15.75">
      <c r="B218" s="102"/>
      <c r="G218" s="74"/>
    </row>
    <row r="219" spans="2:7" s="51" customFormat="1" ht="15.75">
      <c r="B219" s="102"/>
      <c r="G219" s="74"/>
    </row>
    <row r="220" spans="2:7" s="51" customFormat="1" ht="15.75">
      <c r="B220" s="102"/>
      <c r="G220" s="74"/>
    </row>
    <row r="221" spans="2:7" s="51" customFormat="1" ht="15.75">
      <c r="B221" s="102"/>
      <c r="G221" s="74"/>
    </row>
    <row r="222" spans="2:7" s="51" customFormat="1" ht="15.75">
      <c r="B222" s="102"/>
      <c r="G222" s="74"/>
    </row>
    <row r="223" spans="2:7" s="51" customFormat="1" ht="15.75">
      <c r="B223" s="102"/>
      <c r="G223" s="74"/>
    </row>
    <row r="224" spans="2:7" s="51" customFormat="1" ht="15.75">
      <c r="B224" s="102"/>
      <c r="G224" s="74"/>
    </row>
    <row r="225" spans="2:7" s="51" customFormat="1" ht="15.75">
      <c r="B225" s="102"/>
      <c r="G225" s="74"/>
    </row>
    <row r="226" spans="2:7" s="51" customFormat="1" ht="15.75">
      <c r="B226" s="102"/>
      <c r="G226" s="74"/>
    </row>
    <row r="227" spans="2:7" s="51" customFormat="1" ht="15.75">
      <c r="B227" s="102"/>
      <c r="G227" s="74"/>
    </row>
    <row r="228" spans="2:7" s="51" customFormat="1" ht="15.75">
      <c r="B228" s="102"/>
      <c r="G228" s="74"/>
    </row>
    <row r="229" spans="2:7" s="51" customFormat="1" ht="15.75">
      <c r="B229" s="102"/>
      <c r="G229" s="74"/>
    </row>
    <row r="230" spans="2:7" s="51" customFormat="1" ht="15.75">
      <c r="B230" s="102"/>
      <c r="G230" s="74"/>
    </row>
    <row r="231" spans="2:7" s="51" customFormat="1" ht="15.75">
      <c r="B231" s="102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11805555555555555" right="0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16.7109375" style="51" customWidth="1"/>
    <col min="2" max="2" width="41.57421875" style="51" customWidth="1"/>
    <col min="3" max="3" width="24.8515625" style="51" customWidth="1"/>
    <col min="4" max="4" width="25.140625" style="51" customWidth="1"/>
    <col min="5" max="5" width="24.8515625" style="51" customWidth="1"/>
    <col min="6" max="6" width="9.140625" style="51" customWidth="1"/>
    <col min="7" max="7" width="13.57421875" style="51" customWidth="1"/>
    <col min="8" max="8" width="9.140625" style="51" customWidth="1"/>
  </cols>
  <sheetData>
    <row r="1" spans="1:7" s="51" customFormat="1" ht="21" customHeight="1">
      <c r="A1" s="64"/>
      <c r="B1" s="64"/>
      <c r="C1" s="64"/>
      <c r="D1" s="64"/>
      <c r="E1" s="64"/>
      <c r="F1" s="64"/>
      <c r="G1" s="64"/>
    </row>
    <row r="2" spans="1:7" s="51" customFormat="1" ht="29.25" customHeight="1">
      <c r="A2" s="66" t="s">
        <v>88</v>
      </c>
      <c r="B2" s="66"/>
      <c r="C2" s="66"/>
      <c r="D2" s="66"/>
      <c r="E2" s="66"/>
      <c r="F2" s="67"/>
      <c r="G2" s="67"/>
    </row>
    <row r="3" spans="1:7" s="51" customFormat="1" ht="21" customHeight="1">
      <c r="A3" s="72" t="s">
        <v>26</v>
      </c>
      <c r="B3" s="69"/>
      <c r="C3" s="69"/>
      <c r="D3" s="69"/>
      <c r="E3" s="65" t="s">
        <v>2</v>
      </c>
      <c r="F3" s="64"/>
      <c r="G3" s="64"/>
    </row>
    <row r="4" spans="1:7" s="51" customFormat="1" ht="17.25" customHeight="1">
      <c r="A4" s="54" t="s">
        <v>70</v>
      </c>
      <c r="B4" s="54"/>
      <c r="C4" s="54" t="s">
        <v>89</v>
      </c>
      <c r="D4" s="54"/>
      <c r="E4" s="54"/>
      <c r="F4" s="64"/>
      <c r="G4" s="64"/>
    </row>
    <row r="5" spans="1:7" s="51" customFormat="1" ht="21" customHeight="1">
      <c r="A5" s="54" t="s">
        <v>73</v>
      </c>
      <c r="B5" s="54" t="s">
        <v>74</v>
      </c>
      <c r="C5" s="54" t="s">
        <v>29</v>
      </c>
      <c r="D5" s="54" t="s">
        <v>71</v>
      </c>
      <c r="E5" s="54" t="s">
        <v>72</v>
      </c>
      <c r="F5" s="64"/>
      <c r="G5" s="64"/>
    </row>
    <row r="6" spans="1:7" s="51" customFormat="1" ht="21" customHeight="1">
      <c r="A6" s="61" t="s">
        <v>43</v>
      </c>
      <c r="B6" s="61" t="s">
        <v>43</v>
      </c>
      <c r="C6" s="83">
        <v>1</v>
      </c>
      <c r="D6" s="83">
        <f>C6+1</f>
        <v>2</v>
      </c>
      <c r="E6" s="83">
        <f>D6+1</f>
        <v>3</v>
      </c>
      <c r="F6" s="64"/>
      <c r="G6" s="64"/>
    </row>
    <row r="7" spans="1:7" s="51" customFormat="1" ht="28.5" customHeight="1">
      <c r="A7" s="70"/>
      <c r="B7" s="70" t="s">
        <v>29</v>
      </c>
      <c r="C7" s="70">
        <v>567.2019</v>
      </c>
      <c r="D7" s="70">
        <v>567.2019</v>
      </c>
      <c r="E7" s="70"/>
      <c r="F7" s="64"/>
      <c r="G7" s="64"/>
    </row>
    <row r="8" spans="1:5" s="51" customFormat="1" ht="28.5" customHeight="1">
      <c r="A8" s="70" t="s">
        <v>44</v>
      </c>
      <c r="B8" s="70" t="s">
        <v>45</v>
      </c>
      <c r="C8" s="70">
        <v>535.2394</v>
      </c>
      <c r="D8" s="70">
        <v>535.2394</v>
      </c>
      <c r="E8" s="70"/>
    </row>
    <row r="9" spans="1:5" s="51" customFormat="1" ht="28.5" customHeight="1">
      <c r="A9" s="70" t="s">
        <v>46</v>
      </c>
      <c r="B9" s="70" t="s">
        <v>47</v>
      </c>
      <c r="C9" s="70">
        <v>535.2394</v>
      </c>
      <c r="D9" s="70">
        <v>535.2394</v>
      </c>
      <c r="E9" s="70"/>
    </row>
    <row r="10" spans="1:5" s="51" customFormat="1" ht="28.5" customHeight="1">
      <c r="A10" s="70" t="s">
        <v>48</v>
      </c>
      <c r="B10" s="70" t="s">
        <v>49</v>
      </c>
      <c r="C10" s="70">
        <v>535.2394</v>
      </c>
      <c r="D10" s="70">
        <v>535.2394</v>
      </c>
      <c r="E10" s="70"/>
    </row>
    <row r="11" spans="1:5" s="51" customFormat="1" ht="28.5" customHeight="1">
      <c r="A11" s="70" t="s">
        <v>50</v>
      </c>
      <c r="B11" s="70" t="s">
        <v>51</v>
      </c>
      <c r="C11" s="70">
        <v>0.8192</v>
      </c>
      <c r="D11" s="70">
        <v>0.8192</v>
      </c>
      <c r="E11" s="70"/>
    </row>
    <row r="12" spans="1:5" s="51" customFormat="1" ht="28.5" customHeight="1">
      <c r="A12" s="70" t="s">
        <v>52</v>
      </c>
      <c r="B12" s="70" t="s">
        <v>53</v>
      </c>
      <c r="C12" s="70">
        <v>0.8192</v>
      </c>
      <c r="D12" s="70">
        <v>0.8192</v>
      </c>
      <c r="E12" s="70"/>
    </row>
    <row r="13" spans="1:5" s="51" customFormat="1" ht="28.5" customHeight="1">
      <c r="A13" s="70" t="s">
        <v>54</v>
      </c>
      <c r="B13" s="70" t="s">
        <v>55</v>
      </c>
      <c r="C13" s="70">
        <v>0.8192</v>
      </c>
      <c r="D13" s="70">
        <v>0.8192</v>
      </c>
      <c r="E13" s="70"/>
    </row>
    <row r="14" spans="1:5" s="51" customFormat="1" ht="28.5" customHeight="1">
      <c r="A14" s="70" t="s">
        <v>56</v>
      </c>
      <c r="B14" s="70" t="s">
        <v>57</v>
      </c>
      <c r="C14" s="70">
        <v>31.1433</v>
      </c>
      <c r="D14" s="70">
        <v>31.1433</v>
      </c>
      <c r="E14" s="70"/>
    </row>
    <row r="15" spans="1:5" s="51" customFormat="1" ht="28.5" customHeight="1">
      <c r="A15" s="70" t="s">
        <v>58</v>
      </c>
      <c r="B15" s="70" t="s">
        <v>59</v>
      </c>
      <c r="C15" s="70">
        <v>31.1433</v>
      </c>
      <c r="D15" s="70">
        <v>31.1433</v>
      </c>
      <c r="E15" s="70"/>
    </row>
    <row r="16" spans="1:5" s="51" customFormat="1" ht="28.5" customHeight="1">
      <c r="A16" s="70" t="s">
        <v>60</v>
      </c>
      <c r="B16" s="70" t="s">
        <v>61</v>
      </c>
      <c r="C16" s="70">
        <v>31.1433</v>
      </c>
      <c r="D16" s="70">
        <v>31.1433</v>
      </c>
      <c r="E16" s="70"/>
    </row>
    <row r="17" s="51" customFormat="1" ht="21" customHeight="1"/>
    <row r="18" s="51" customFormat="1" ht="21" customHeight="1"/>
    <row r="19" s="51" customFormat="1" ht="21" customHeight="1"/>
    <row r="20" s="51" customFormat="1" ht="21" customHeight="1"/>
    <row r="21" s="51" customFormat="1" ht="21" customHeight="1"/>
    <row r="22" s="51" customFormat="1" ht="21" customHeight="1"/>
    <row r="23" s="51" customFormat="1" ht="21" customHeight="1"/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15"/>
    <row r="29" s="51" customFormat="1" ht="15"/>
    <row r="30" s="51" customFormat="1" ht="15"/>
    <row r="31" s="51" customFormat="1" ht="15"/>
    <row r="32" s="51" customFormat="1" ht="15"/>
    <row r="33" s="5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5506944444444445" right="0.11805555555555555" top="1" bottom="1" header="0.550694444444444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1" customWidth="1"/>
    <col min="2" max="2" width="38.00390625" style="51" customWidth="1"/>
    <col min="3" max="3" width="25.28125" style="51" customWidth="1"/>
    <col min="4" max="4" width="28.00390625" style="51" customWidth="1"/>
    <col min="5" max="5" width="24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1" customHeight="1">
      <c r="A1" s="64"/>
      <c r="B1" s="64"/>
      <c r="C1" s="64"/>
      <c r="D1" s="64"/>
      <c r="E1" s="64"/>
      <c r="F1" s="64"/>
      <c r="G1" s="64"/>
    </row>
    <row r="2" spans="1:7" s="51" customFormat="1" ht="29.25" customHeight="1">
      <c r="A2" s="66" t="s">
        <v>90</v>
      </c>
      <c r="B2" s="66"/>
      <c r="C2" s="66"/>
      <c r="D2" s="66"/>
      <c r="E2" s="66"/>
      <c r="F2" s="67"/>
      <c r="G2" s="67"/>
    </row>
    <row r="3" spans="1:7" s="51" customFormat="1" ht="21" customHeight="1">
      <c r="A3" s="72" t="s">
        <v>26</v>
      </c>
      <c r="B3" s="69"/>
      <c r="C3" s="69"/>
      <c r="D3" s="69"/>
      <c r="E3" s="65" t="s">
        <v>2</v>
      </c>
      <c r="F3" s="64"/>
      <c r="G3" s="64"/>
    </row>
    <row r="4" spans="1:7" s="51" customFormat="1" ht="17.25" customHeight="1">
      <c r="A4" s="54" t="s">
        <v>91</v>
      </c>
      <c r="B4" s="54"/>
      <c r="C4" s="54" t="s">
        <v>92</v>
      </c>
      <c r="D4" s="54"/>
      <c r="E4" s="54"/>
      <c r="F4" s="64"/>
      <c r="G4" s="64"/>
    </row>
    <row r="5" spans="1:7" s="51" customFormat="1" ht="21" customHeight="1">
      <c r="A5" s="54" t="s">
        <v>73</v>
      </c>
      <c r="B5" s="60" t="s">
        <v>74</v>
      </c>
      <c r="C5" s="82" t="s">
        <v>29</v>
      </c>
      <c r="D5" s="82" t="s">
        <v>93</v>
      </c>
      <c r="E5" s="82" t="s">
        <v>94</v>
      </c>
      <c r="F5" s="64"/>
      <c r="G5" s="64"/>
    </row>
    <row r="6" spans="1:7" s="51" customFormat="1" ht="21" customHeight="1">
      <c r="A6" s="61" t="s">
        <v>43</v>
      </c>
      <c r="B6" s="61" t="s">
        <v>43</v>
      </c>
      <c r="C6" s="83">
        <v>1</v>
      </c>
      <c r="D6" s="83">
        <f>C6+1</f>
        <v>2</v>
      </c>
      <c r="E6" s="83">
        <f>D6+1</f>
        <v>3</v>
      </c>
      <c r="F6" s="64"/>
      <c r="G6" s="64"/>
    </row>
    <row r="7" spans="1:8" s="51" customFormat="1" ht="27" customHeight="1">
      <c r="A7" s="55"/>
      <c r="B7" s="55" t="s">
        <v>29</v>
      </c>
      <c r="C7" s="80">
        <v>567.2019</v>
      </c>
      <c r="D7" s="80">
        <v>428.2019</v>
      </c>
      <c r="E7" s="80">
        <v>139</v>
      </c>
      <c r="F7" s="84"/>
      <c r="G7" s="84"/>
      <c r="H7" s="63"/>
    </row>
    <row r="8" spans="1:5" s="51" customFormat="1" ht="27" customHeight="1">
      <c r="A8" s="55" t="s">
        <v>95</v>
      </c>
      <c r="B8" s="55" t="s">
        <v>96</v>
      </c>
      <c r="C8" s="80">
        <v>427.3827</v>
      </c>
      <c r="D8" s="80">
        <v>427.3827</v>
      </c>
      <c r="E8" s="80"/>
    </row>
    <row r="9" spans="1:5" s="51" customFormat="1" ht="27" customHeight="1">
      <c r="A9" s="55" t="s">
        <v>97</v>
      </c>
      <c r="B9" s="55" t="s">
        <v>98</v>
      </c>
      <c r="C9" s="80">
        <v>153.6816</v>
      </c>
      <c r="D9" s="80">
        <v>153.6816</v>
      </c>
      <c r="E9" s="80"/>
    </row>
    <row r="10" spans="1:5" s="51" customFormat="1" ht="27" customHeight="1">
      <c r="A10" s="55" t="s">
        <v>99</v>
      </c>
      <c r="B10" s="55" t="s">
        <v>100</v>
      </c>
      <c r="C10" s="80">
        <v>48.7584</v>
      </c>
      <c r="D10" s="80">
        <v>48.7584</v>
      </c>
      <c r="E10" s="80"/>
    </row>
    <row r="11" spans="1:5" s="51" customFormat="1" ht="27" customHeight="1">
      <c r="A11" s="55" t="s">
        <v>101</v>
      </c>
      <c r="B11" s="55" t="s">
        <v>102</v>
      </c>
      <c r="C11" s="80">
        <v>15.1172</v>
      </c>
      <c r="D11" s="80">
        <v>15.1172</v>
      </c>
      <c r="E11" s="80"/>
    </row>
    <row r="12" spans="1:5" s="51" customFormat="1" ht="27" customHeight="1">
      <c r="A12" s="55" t="s">
        <v>103</v>
      </c>
      <c r="B12" s="55" t="s">
        <v>104</v>
      </c>
      <c r="C12" s="80">
        <v>78.28</v>
      </c>
      <c r="D12" s="80">
        <v>78.28</v>
      </c>
      <c r="E12" s="80"/>
    </row>
    <row r="13" spans="1:5" s="51" customFormat="1" ht="27" customHeight="1">
      <c r="A13" s="55" t="s">
        <v>105</v>
      </c>
      <c r="B13" s="55" t="s">
        <v>106</v>
      </c>
      <c r="C13" s="80">
        <v>42.3431</v>
      </c>
      <c r="D13" s="80">
        <v>42.3431</v>
      </c>
      <c r="E13" s="80"/>
    </row>
    <row r="14" spans="1:5" s="51" customFormat="1" ht="27" customHeight="1">
      <c r="A14" s="55" t="s">
        <v>107</v>
      </c>
      <c r="B14" s="55" t="s">
        <v>108</v>
      </c>
      <c r="C14" s="80">
        <v>20.8722</v>
      </c>
      <c r="D14" s="80">
        <v>20.8722</v>
      </c>
      <c r="E14" s="80"/>
    </row>
    <row r="15" spans="1:5" s="51" customFormat="1" ht="27" customHeight="1">
      <c r="A15" s="55" t="s">
        <v>109</v>
      </c>
      <c r="B15" s="55" t="s">
        <v>110</v>
      </c>
      <c r="C15" s="80">
        <v>13.5316</v>
      </c>
      <c r="D15" s="80">
        <v>13.5316</v>
      </c>
      <c r="E15" s="80"/>
    </row>
    <row r="16" spans="1:5" s="51" customFormat="1" ht="27" customHeight="1">
      <c r="A16" s="55" t="s">
        <v>111</v>
      </c>
      <c r="B16" s="55" t="s">
        <v>112</v>
      </c>
      <c r="C16" s="80">
        <v>2.6553</v>
      </c>
      <c r="D16" s="80">
        <v>2.6553</v>
      </c>
      <c r="E16" s="80"/>
    </row>
    <row r="17" spans="1:5" s="51" customFormat="1" ht="27" customHeight="1">
      <c r="A17" s="55" t="s">
        <v>113</v>
      </c>
      <c r="B17" s="55" t="s">
        <v>114</v>
      </c>
      <c r="C17" s="80">
        <v>31.1433</v>
      </c>
      <c r="D17" s="80">
        <v>31.1433</v>
      </c>
      <c r="E17" s="80"/>
    </row>
    <row r="18" spans="1:5" s="51" customFormat="1" ht="27" customHeight="1">
      <c r="A18" s="55" t="s">
        <v>115</v>
      </c>
      <c r="B18" s="55" t="s">
        <v>116</v>
      </c>
      <c r="C18" s="80">
        <v>1</v>
      </c>
      <c r="D18" s="80">
        <v>1</v>
      </c>
      <c r="E18" s="80"/>
    </row>
    <row r="19" spans="1:5" s="51" customFormat="1" ht="27" customHeight="1">
      <c r="A19" s="55" t="s">
        <v>117</v>
      </c>
      <c r="B19" s="55" t="s">
        <v>118</v>
      </c>
      <c r="C19" s="80">
        <v>20</v>
      </c>
      <c r="D19" s="80">
        <v>20</v>
      </c>
      <c r="E19" s="80"/>
    </row>
    <row r="20" spans="1:5" s="51" customFormat="1" ht="27" customHeight="1">
      <c r="A20" s="55" t="s">
        <v>119</v>
      </c>
      <c r="B20" s="55" t="s">
        <v>120</v>
      </c>
      <c r="C20" s="80">
        <v>109</v>
      </c>
      <c r="D20" s="80"/>
      <c r="E20" s="80">
        <v>109</v>
      </c>
    </row>
    <row r="21" spans="1:5" s="51" customFormat="1" ht="27" customHeight="1">
      <c r="A21" s="55" t="s">
        <v>121</v>
      </c>
      <c r="B21" s="55" t="s">
        <v>122</v>
      </c>
      <c r="C21" s="80">
        <v>10</v>
      </c>
      <c r="D21" s="80"/>
      <c r="E21" s="80">
        <v>10</v>
      </c>
    </row>
    <row r="22" spans="1:5" s="51" customFormat="1" ht="27" customHeight="1">
      <c r="A22" s="55" t="s">
        <v>123</v>
      </c>
      <c r="B22" s="55" t="s">
        <v>124</v>
      </c>
      <c r="C22" s="80">
        <v>2</v>
      </c>
      <c r="D22" s="80"/>
      <c r="E22" s="80">
        <v>2</v>
      </c>
    </row>
    <row r="23" spans="1:5" s="51" customFormat="1" ht="27" customHeight="1">
      <c r="A23" s="55" t="s">
        <v>125</v>
      </c>
      <c r="B23" s="55" t="s">
        <v>126</v>
      </c>
      <c r="C23" s="80">
        <v>1</v>
      </c>
      <c r="D23" s="80"/>
      <c r="E23" s="80">
        <v>1</v>
      </c>
    </row>
    <row r="24" spans="1:5" s="51" customFormat="1" ht="27" customHeight="1">
      <c r="A24" s="55" t="s">
        <v>127</v>
      </c>
      <c r="B24" s="55" t="s">
        <v>128</v>
      </c>
      <c r="C24" s="80">
        <v>0.8</v>
      </c>
      <c r="D24" s="80"/>
      <c r="E24" s="80">
        <v>0.8</v>
      </c>
    </row>
    <row r="25" spans="1:5" s="51" customFormat="1" ht="27" customHeight="1">
      <c r="A25" s="55" t="s">
        <v>129</v>
      </c>
      <c r="B25" s="55" t="s">
        <v>130</v>
      </c>
      <c r="C25" s="80">
        <v>6</v>
      </c>
      <c r="D25" s="80"/>
      <c r="E25" s="80">
        <v>6</v>
      </c>
    </row>
    <row r="26" spans="1:5" s="51" customFormat="1" ht="27" customHeight="1">
      <c r="A26" s="55" t="s">
        <v>131</v>
      </c>
      <c r="B26" s="55" t="s">
        <v>132</v>
      </c>
      <c r="C26" s="80">
        <v>2</v>
      </c>
      <c r="D26" s="80"/>
      <c r="E26" s="80">
        <v>2</v>
      </c>
    </row>
    <row r="27" spans="1:5" s="51" customFormat="1" ht="27" customHeight="1">
      <c r="A27" s="55" t="s">
        <v>133</v>
      </c>
      <c r="B27" s="55" t="s">
        <v>134</v>
      </c>
      <c r="C27" s="80">
        <v>1.272</v>
      </c>
      <c r="D27" s="80"/>
      <c r="E27" s="80">
        <v>1.272</v>
      </c>
    </row>
    <row r="28" spans="1:5" s="51" customFormat="1" ht="27" customHeight="1">
      <c r="A28" s="55" t="s">
        <v>135</v>
      </c>
      <c r="B28" s="55" t="s">
        <v>136</v>
      </c>
      <c r="C28" s="80">
        <v>8</v>
      </c>
      <c r="D28" s="80"/>
      <c r="E28" s="80">
        <v>8</v>
      </c>
    </row>
    <row r="29" spans="1:5" s="51" customFormat="1" ht="27" customHeight="1">
      <c r="A29" s="55" t="s">
        <v>137</v>
      </c>
      <c r="B29" s="55" t="s">
        <v>138</v>
      </c>
      <c r="C29" s="80">
        <v>3</v>
      </c>
      <c r="D29" s="80"/>
      <c r="E29" s="80">
        <v>3</v>
      </c>
    </row>
    <row r="30" spans="1:5" s="51" customFormat="1" ht="27" customHeight="1">
      <c r="A30" s="55" t="s">
        <v>139</v>
      </c>
      <c r="B30" s="55" t="s">
        <v>140</v>
      </c>
      <c r="C30" s="80">
        <v>1.1</v>
      </c>
      <c r="D30" s="80"/>
      <c r="E30" s="80">
        <v>1.1</v>
      </c>
    </row>
    <row r="31" spans="1:5" s="51" customFormat="1" ht="27" customHeight="1">
      <c r="A31" s="55" t="s">
        <v>141</v>
      </c>
      <c r="B31" s="55" t="s">
        <v>142</v>
      </c>
      <c r="C31" s="80">
        <v>1</v>
      </c>
      <c r="D31" s="80"/>
      <c r="E31" s="80">
        <v>1</v>
      </c>
    </row>
    <row r="32" spans="1:5" s="51" customFormat="1" ht="27" customHeight="1">
      <c r="A32" s="55" t="s">
        <v>143</v>
      </c>
      <c r="B32" s="55" t="s">
        <v>144</v>
      </c>
      <c r="C32" s="80">
        <v>1</v>
      </c>
      <c r="D32" s="80"/>
      <c r="E32" s="80">
        <v>1</v>
      </c>
    </row>
    <row r="33" spans="1:5" s="51" customFormat="1" ht="27" customHeight="1">
      <c r="A33" s="55" t="s">
        <v>145</v>
      </c>
      <c r="B33" s="55" t="s">
        <v>146</v>
      </c>
      <c r="C33" s="80">
        <v>30</v>
      </c>
      <c r="D33" s="80"/>
      <c r="E33" s="80">
        <v>30</v>
      </c>
    </row>
    <row r="34" spans="1:5" s="51" customFormat="1" ht="27" customHeight="1">
      <c r="A34" s="55" t="s">
        <v>147</v>
      </c>
      <c r="B34" s="55" t="s">
        <v>148</v>
      </c>
      <c r="C34" s="80">
        <v>2</v>
      </c>
      <c r="D34" s="80"/>
      <c r="E34" s="80">
        <v>2</v>
      </c>
    </row>
    <row r="35" spans="1:5" s="51" customFormat="1" ht="27" customHeight="1">
      <c r="A35" s="55" t="s">
        <v>149</v>
      </c>
      <c r="B35" s="55" t="s">
        <v>150</v>
      </c>
      <c r="C35" s="80">
        <v>0.1</v>
      </c>
      <c r="D35" s="80"/>
      <c r="E35" s="80">
        <v>0.1</v>
      </c>
    </row>
    <row r="36" spans="1:5" s="51" customFormat="1" ht="27" customHeight="1">
      <c r="A36" s="55" t="s">
        <v>151</v>
      </c>
      <c r="B36" s="55" t="s">
        <v>152</v>
      </c>
      <c r="C36" s="80">
        <v>39.728</v>
      </c>
      <c r="D36" s="80"/>
      <c r="E36" s="80">
        <v>39.728</v>
      </c>
    </row>
    <row r="37" spans="1:5" s="51" customFormat="1" ht="27" customHeight="1">
      <c r="A37" s="55" t="s">
        <v>153</v>
      </c>
      <c r="B37" s="55" t="s">
        <v>154</v>
      </c>
      <c r="C37" s="80">
        <v>0.8192</v>
      </c>
      <c r="D37" s="80">
        <v>0.8192</v>
      </c>
      <c r="E37" s="80"/>
    </row>
    <row r="38" spans="1:5" s="51" customFormat="1" ht="27" customHeight="1">
      <c r="A38" s="55" t="s">
        <v>155</v>
      </c>
      <c r="B38" s="55" t="s">
        <v>156</v>
      </c>
      <c r="C38" s="80">
        <v>0.4192</v>
      </c>
      <c r="D38" s="80">
        <v>0.4192</v>
      </c>
      <c r="E38" s="80"/>
    </row>
    <row r="39" spans="1:5" s="51" customFormat="1" ht="27" customHeight="1">
      <c r="A39" s="55" t="s">
        <v>157</v>
      </c>
      <c r="B39" s="55" t="s">
        <v>158</v>
      </c>
      <c r="C39" s="80">
        <v>0.4</v>
      </c>
      <c r="D39" s="80">
        <v>0.4</v>
      </c>
      <c r="E39" s="80"/>
    </row>
    <row r="40" spans="1:5" s="51" customFormat="1" ht="27" customHeight="1">
      <c r="A40" s="55" t="s">
        <v>159</v>
      </c>
      <c r="B40" s="55" t="s">
        <v>160</v>
      </c>
      <c r="C40" s="80">
        <v>30</v>
      </c>
      <c r="D40" s="80"/>
      <c r="E40" s="80">
        <v>30</v>
      </c>
    </row>
    <row r="41" spans="1:5" s="51" customFormat="1" ht="27" customHeight="1">
      <c r="A41" s="55" t="s">
        <v>161</v>
      </c>
      <c r="B41" s="55" t="s">
        <v>162</v>
      </c>
      <c r="C41" s="80">
        <v>30</v>
      </c>
      <c r="D41" s="80"/>
      <c r="E41" s="80">
        <v>30</v>
      </c>
    </row>
    <row r="42" s="51" customFormat="1" ht="21" customHeight="1"/>
    <row r="43" s="51" customFormat="1" ht="21" customHeight="1"/>
    <row r="44" s="51" customFormat="1" ht="21" customHeight="1"/>
    <row r="45" s="51" customFormat="1" ht="21" customHeight="1"/>
    <row r="46" s="51" customFormat="1" ht="21" customHeight="1"/>
    <row r="47" s="51" customFormat="1" ht="21" customHeight="1"/>
    <row r="48" s="51" customFormat="1" ht="21" customHeight="1"/>
    <row r="49" s="51" customFormat="1" ht="21" customHeight="1"/>
    <row r="50" s="51" customFormat="1" ht="21" customHeight="1"/>
    <row r="51" s="51" customFormat="1" ht="21" customHeight="1"/>
    <row r="52" s="5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05555555555555" right="0.39305555555555555" top="0.3145833333333333" bottom="0.39305555555555555" header="0.5118055555555555" footer="0.5"/>
  <pageSetup horizontalDpi="300" verticalDpi="300" orientation="portrait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17.8515625" style="51" customWidth="1"/>
    <col min="2" max="2" width="38.00390625" style="51" customWidth="1"/>
    <col min="3" max="3" width="17.7109375" style="51" customWidth="1"/>
    <col min="4" max="4" width="15.140625" style="51" customWidth="1"/>
    <col min="5" max="5" width="14.28125" style="51" customWidth="1"/>
    <col min="6" max="6" width="18.421875" style="51" customWidth="1"/>
    <col min="7" max="7" width="29.7109375" style="51" customWidth="1"/>
    <col min="8" max="8" width="9.140625" style="51" customWidth="1"/>
  </cols>
  <sheetData>
    <row r="1" spans="5:7" s="51" customFormat="1" ht="22.5" customHeight="1">
      <c r="E1" s="73" t="s">
        <v>163</v>
      </c>
      <c r="F1" s="73"/>
      <c r="G1" s="73"/>
    </row>
    <row r="2" spans="1:7" s="51" customFormat="1" ht="30" customHeight="1">
      <c r="A2" s="66" t="s">
        <v>164</v>
      </c>
      <c r="B2" s="66"/>
      <c r="C2" s="66"/>
      <c r="D2" s="66"/>
      <c r="E2" s="66"/>
      <c r="F2" s="66"/>
      <c r="G2" s="66"/>
    </row>
    <row r="3" spans="1:7" s="51" customFormat="1" ht="18" customHeight="1">
      <c r="A3" s="68" t="s">
        <v>69</v>
      </c>
      <c r="B3" s="68"/>
      <c r="C3" s="68"/>
      <c r="D3" s="68"/>
      <c r="E3" s="74"/>
      <c r="F3" s="74"/>
      <c r="G3" s="65" t="s">
        <v>2</v>
      </c>
    </row>
    <row r="4" spans="1:7" s="51" customFormat="1" ht="31.5" customHeight="1">
      <c r="A4" s="54" t="s">
        <v>165</v>
      </c>
      <c r="B4" s="54" t="s">
        <v>166</v>
      </c>
      <c r="C4" s="54" t="s">
        <v>29</v>
      </c>
      <c r="D4" s="75" t="s">
        <v>167</v>
      </c>
      <c r="E4" s="75" t="s">
        <v>168</v>
      </c>
      <c r="F4" s="75" t="s">
        <v>169</v>
      </c>
      <c r="G4" s="75" t="s">
        <v>170</v>
      </c>
    </row>
    <row r="5" spans="1:7" s="51" customFormat="1" ht="12" customHeight="1">
      <c r="A5" s="54"/>
      <c r="B5" s="54"/>
      <c r="C5" s="54"/>
      <c r="D5" s="75"/>
      <c r="E5" s="75"/>
      <c r="F5" s="75"/>
      <c r="G5" s="75"/>
    </row>
    <row r="6" spans="1:7" s="51" customFormat="1" ht="21.75" customHeight="1">
      <c r="A6" s="76" t="s">
        <v>43</v>
      </c>
      <c r="B6" s="76" t="s">
        <v>43</v>
      </c>
      <c r="C6" s="77">
        <v>1</v>
      </c>
      <c r="D6" s="77">
        <v>2</v>
      </c>
      <c r="E6" s="77">
        <v>3</v>
      </c>
      <c r="F6" s="77">
        <v>4</v>
      </c>
      <c r="G6" s="78">
        <v>5</v>
      </c>
    </row>
    <row r="7" spans="1:7" s="51" customFormat="1" ht="27.75" customHeight="1">
      <c r="A7" s="79"/>
      <c r="B7" s="79"/>
      <c r="C7" s="80"/>
      <c r="D7" s="80"/>
      <c r="E7" s="81"/>
      <c r="F7" s="80"/>
      <c r="G7" s="80"/>
    </row>
    <row r="8" s="51" customFormat="1" ht="15"/>
    <row r="9" s="51" customFormat="1" ht="15"/>
    <row r="10" s="51" customFormat="1" ht="15"/>
    <row r="11" s="51" customFormat="1" ht="15"/>
    <row r="12" s="51" customFormat="1" ht="15"/>
    <row r="13" s="51" customFormat="1" ht="15"/>
    <row r="14" s="51" customFormat="1" ht="15"/>
    <row r="15" s="51" customFormat="1" ht="15"/>
    <row r="16" s="51" customFormat="1" ht="15"/>
    <row r="17" s="51" customFormat="1" ht="15"/>
    <row r="18" s="51" customFormat="1" ht="15"/>
    <row r="19" s="51" customFormat="1" ht="15"/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03888888888888889" right="0.07847222222222222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1" customWidth="1"/>
    <col min="2" max="2" width="49.140625" style="51" customWidth="1"/>
    <col min="3" max="3" width="32.00390625" style="51" customWidth="1"/>
    <col min="4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2.5" customHeight="1">
      <c r="A1" s="64"/>
      <c r="B1" s="64"/>
      <c r="C1" s="64"/>
      <c r="D1" s="71" t="s">
        <v>171</v>
      </c>
      <c r="E1" s="69"/>
      <c r="F1" s="64"/>
      <c r="G1" s="64"/>
    </row>
    <row r="2" spans="1:7" s="51" customFormat="1" ht="29.25" customHeight="1">
      <c r="A2" s="66" t="s">
        <v>172</v>
      </c>
      <c r="B2" s="66"/>
      <c r="C2" s="66"/>
      <c r="D2" s="66"/>
      <c r="E2" s="66"/>
      <c r="F2" s="67"/>
      <c r="G2" s="67"/>
    </row>
    <row r="3" spans="1:7" s="51" customFormat="1" ht="21" customHeight="1">
      <c r="A3" s="72"/>
      <c r="B3" s="69"/>
      <c r="C3" s="69"/>
      <c r="D3" s="69"/>
      <c r="E3" s="65" t="s">
        <v>2</v>
      </c>
      <c r="F3" s="64"/>
      <c r="G3" s="64"/>
    </row>
    <row r="4" spans="1:7" s="51" customFormat="1" ht="24.75" customHeight="1">
      <c r="A4" s="54" t="s">
        <v>70</v>
      </c>
      <c r="B4" s="54"/>
      <c r="C4" s="54" t="s">
        <v>89</v>
      </c>
      <c r="D4" s="54"/>
      <c r="E4" s="54"/>
      <c r="F4" s="64"/>
      <c r="G4" s="64"/>
    </row>
    <row r="5" spans="1:7" s="51" customFormat="1" ht="21" customHeight="1">
      <c r="A5" s="54" t="s">
        <v>73</v>
      </c>
      <c r="B5" s="54" t="s">
        <v>74</v>
      </c>
      <c r="C5" s="54" t="s">
        <v>29</v>
      </c>
      <c r="D5" s="54" t="s">
        <v>71</v>
      </c>
      <c r="E5" s="54" t="s">
        <v>72</v>
      </c>
      <c r="F5" s="64"/>
      <c r="G5" s="64"/>
    </row>
    <row r="6" spans="1:8" s="5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64"/>
      <c r="G6" s="64"/>
      <c r="H6" s="63"/>
    </row>
    <row r="7" spans="1:7" s="51" customFormat="1" ht="27" customHeight="1">
      <c r="A7" s="55"/>
      <c r="B7" s="55"/>
      <c r="C7" s="70"/>
      <c r="D7" s="70"/>
      <c r="E7" s="70"/>
      <c r="F7" s="64"/>
      <c r="G7" s="64"/>
    </row>
    <row r="8" s="51" customFormat="1" ht="21" customHeight="1"/>
    <row r="9" s="51" customFormat="1" ht="21" customHeight="1"/>
    <row r="10" s="51" customFormat="1" ht="21" customHeight="1"/>
    <row r="11" s="51" customFormat="1" ht="21" customHeight="1"/>
    <row r="12" s="51" customFormat="1" ht="21" customHeight="1"/>
    <row r="13" s="51" customFormat="1" ht="21" customHeight="1"/>
    <row r="14" s="51" customFormat="1" ht="21" customHeight="1"/>
    <row r="15" s="51" customFormat="1" ht="21" customHeight="1"/>
    <row r="16" s="51" customFormat="1" ht="21" customHeight="1"/>
    <row r="17" s="51" customFormat="1" ht="21" customHeight="1"/>
    <row r="18" s="5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3541666666666667" right="0.3145833333333333" top="1" bottom="1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1" customWidth="1"/>
    <col min="2" max="2" width="49.140625" style="51" customWidth="1"/>
    <col min="3" max="3" width="32.00390625" style="51" customWidth="1"/>
    <col min="4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6.25" customHeight="1">
      <c r="A1" s="64"/>
      <c r="B1" s="64"/>
      <c r="C1" s="65" t="s">
        <v>173</v>
      </c>
      <c r="D1" s="65"/>
      <c r="E1" s="65"/>
      <c r="F1" s="64"/>
      <c r="G1" s="64"/>
    </row>
    <row r="2" spans="1:7" s="51" customFormat="1" ht="29.25" customHeight="1">
      <c r="A2" s="66" t="s">
        <v>174</v>
      </c>
      <c r="B2" s="66"/>
      <c r="C2" s="66"/>
      <c r="D2" s="66"/>
      <c r="E2" s="66"/>
      <c r="F2" s="67"/>
      <c r="G2" s="67"/>
    </row>
    <row r="3" spans="1:7" s="51" customFormat="1" ht="21" customHeight="1">
      <c r="A3" s="68" t="s">
        <v>1</v>
      </c>
      <c r="B3" s="69"/>
      <c r="C3" s="69"/>
      <c r="D3" s="69"/>
      <c r="E3" s="65" t="s">
        <v>2</v>
      </c>
      <c r="F3" s="64"/>
      <c r="G3" s="64"/>
    </row>
    <row r="4" spans="1:7" s="51" customFormat="1" ht="25.5" customHeight="1">
      <c r="A4" s="54" t="s">
        <v>70</v>
      </c>
      <c r="B4" s="54"/>
      <c r="C4" s="54" t="s">
        <v>89</v>
      </c>
      <c r="D4" s="54"/>
      <c r="E4" s="54"/>
      <c r="F4" s="64"/>
      <c r="G4" s="64"/>
    </row>
    <row r="5" spans="1:7" s="51" customFormat="1" ht="28.5" customHeight="1">
      <c r="A5" s="54" t="s">
        <v>73</v>
      </c>
      <c r="B5" s="54" t="s">
        <v>74</v>
      </c>
      <c r="C5" s="54" t="s">
        <v>29</v>
      </c>
      <c r="D5" s="54" t="s">
        <v>71</v>
      </c>
      <c r="E5" s="54" t="s">
        <v>72</v>
      </c>
      <c r="F5" s="64"/>
      <c r="G5" s="64"/>
    </row>
    <row r="6" spans="1:8" s="5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64"/>
      <c r="G6" s="64"/>
      <c r="H6" s="63"/>
    </row>
    <row r="7" spans="1:7" s="51" customFormat="1" ht="27" customHeight="1">
      <c r="A7" s="55"/>
      <c r="B7" s="55"/>
      <c r="C7" s="70"/>
      <c r="D7" s="70"/>
      <c r="E7" s="70"/>
      <c r="F7" s="64"/>
      <c r="G7" s="64"/>
    </row>
    <row r="8" s="51" customFormat="1" ht="21" customHeight="1"/>
    <row r="9" s="51" customFormat="1" ht="21" customHeight="1"/>
    <row r="10" s="51" customFormat="1" ht="21" customHeight="1"/>
    <row r="11" s="51" customFormat="1" ht="21" customHeight="1"/>
    <row r="12" s="51" customFormat="1" ht="21" customHeight="1"/>
    <row r="13" s="51" customFormat="1" ht="21" customHeight="1"/>
    <row r="14" s="51" customFormat="1" ht="21" customHeight="1"/>
    <row r="15" s="51" customFormat="1" ht="21" customHeight="1"/>
    <row r="16" s="51" customFormat="1" ht="21" customHeight="1"/>
    <row r="17" s="51" customFormat="1" ht="21" customHeight="1"/>
    <row r="18" s="5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275" right="0.511805555555555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lida</cp:lastModifiedBy>
  <dcterms:created xsi:type="dcterms:W3CDTF">2023-02-10T03:01:40Z</dcterms:created>
  <dcterms:modified xsi:type="dcterms:W3CDTF">2023-02-22T04:39:08Z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2166D3BF24D842C088B86E6B51E9B86E</vt:lpwstr>
  </property>
  <property fmtid="{D5CDD505-2E9C-101B-9397-08002B2CF9AE}" pid="4" name="KSOProductBuildV">
    <vt:lpwstr>2052-11.1.0.12980</vt:lpwstr>
  </property>
</Properties>
</file>