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<sst xmlns="http://schemas.openxmlformats.org/spreadsheetml/2006/main" count="314" uniqueCount="157">
  <si>
    <t>收支预算总表</t>
  </si>
  <si>
    <t>填报单位:[003001]南昌市青云谱区城市管理局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</si>
  <si>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</si>
  <si>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</si>
  <si>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</si>
  <si>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</si>
  <si>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</si>
  <si>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</si>
  <si>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</si>
  <si>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</si>
  <si>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</si>
  <si>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</si>
  <si>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</si>
  <si>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</si>
  <si>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</si>
  <si>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</si>
  <si>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</si>
  <si>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</si>
  <si>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</si>
  <si>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</si>
  <si>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</si>
  <si>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</si>
  <si>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</si>
  <si>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</si>
  <si>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</si>
  <si>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</si>
  <si>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[003001]南昌市青云谱区城市管理局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</si>
  <si>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</si>
  <si>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</si>
  <si>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</si>
  <si>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</si>
  <si>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</si>
  <si>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</si>
  <si>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</si>
  <si>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</si>
  <si>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</si>
  <si>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</si>
  <si>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</si>
  <si>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</si>
  <si>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</si>
  <si>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</si>
  <si>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</si>
  <si>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</si>
  <si>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</si>
  <si>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</si>
  <si>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</si>
  <si>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</si>
  <si>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</si>
  <si>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</si>
  <si>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</si>
  <si>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</si>
  <si>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</si>
  <si>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</si>
  <si>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</si>
  <si>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</si>
  <si>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</si>
  <si>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</si>
  <si>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</si>
  <si>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</si>
  <si>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</si>
  <si>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</si>
  <si>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</si>
  <si>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</si>
  <si>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</si>
  <si>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</si>
  <si>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</si>
  <si>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</si>
  <si>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</si>
  <si>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　其他城乡社区支出</t>
  </si>
  <si>
    <t>　　2129999</t>
  </si>
  <si>
    <t>　　其他城乡社区支出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</si>
  <si>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</si>
  <si>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</si>
  <si>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</si>
  <si>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</si>
  <si>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</si>
  <si>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</si>
  <si>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</si>
  <si>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填报单位[003001]南昌市青云谱区城市管理局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</si>
  <si>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</si>
  <si>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</si>
  <si>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</si>
  <si>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</si>
  <si>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</si>
  <si>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</si>
  <si>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</si>
  <si>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</si>
  <si>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</si>
  <si>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</si>
  <si>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</si>
  <si>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</si>
  <si>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</si>
  <si>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</si>
  <si>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</si>
  <si>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</si>
  <si>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</si>
  <si>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</si>
  <si>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</si>
  <si>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</si>
  <si>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</si>
  <si>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</si>
  <si>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</si>
  <si>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</si>
  <si>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</si>
  <si>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</si>
  <si>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</si>
  <si>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</si>
  <si>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</si>
  <si>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</si>
  <si>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</si>
  <si>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</si>
  <si>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</si>
  <si>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</si>
  <si>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</si>
  <si>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</si>
  <si>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</si>
  <si>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</si>
  <si>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</si>
  <si>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</si>
  <si>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</si>
  <si>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</si>
  <si>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</si>
  <si>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30226</t>
  </si>
  <si>
    <t>　劳务费</t>
  </si>
  <si>
    <t>　30227</t>
  </si>
  <si>
    <t>　委托业务费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</si>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</sst>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="77" zoomScaleNormal="77" workbookViewId="0" topLeftCell="A1">
      <selection activeCell="Q50" sqref="Q50"/>
    </sheetView>
  </sheetViews>
  <sheetFormatPr defaultColWidth="9.140625" defaultRowHeight="12.75" customHeight="1"/>
  <cols>
    <col min="1" max="1" width="32.8515625" style="1" customWidth="1"/>
    <col min="2" max="2" width="19.140625" style="1" customWidth="1"/>
    <col min="3" max="3" width="33.28125" style="1" customWidth="1"/>
    <col min="4" max="4" width="20.140625" style="1" customWidth="1"/>
    <col min="5" max="252" width="9.140625" style="1" customWidth="1"/>
  </cols>
  <sheetData>
    <row r="1" spans="1:251" s="1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1" customFormat="1" ht="29.25" customHeight="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1" customFormat="1" ht="17.25" customHeight="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1" customFormat="1" ht="15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1" customFormat="1" ht="15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1" customFormat="1" ht="15.75" customHeight="1">
      <c r="A6" s="73" t="s">
        <v>8</v>
      </c>
      <c r="B6" s="47">
        <f>IF(ISBLANK(SUM(B7,B8,B9))," ",SUM(B7,B8,B9))</f>
        <v>10127.196</v>
      </c>
      <c r="C6" s="74" t="str">
        <f>IF(ISBLANK('支出总表（引用）'!A8)," ",'支出总表（引用）'!A8)</f>
        <v>文化旅游体育与传媒支出</v>
      </c>
      <c r="D6" s="36">
        <f>IF(ISBLANK('支出总表（引用）'!B8)," ",'支出总表（引用）'!B8)</f>
        <v>2940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1" customFormat="1" ht="15.75" customHeight="1">
      <c r="A7" s="75" t="s">
        <v>9</v>
      </c>
      <c r="B7" s="47">
        <v>10127.196</v>
      </c>
      <c r="C7" s="74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4.6747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1" customFormat="1" ht="15.75" customHeight="1">
      <c r="A8" s="75" t="s">
        <v>10</v>
      </c>
      <c r="B8" s="28"/>
      <c r="C8" s="74" t="str">
        <f>IF(ISBLANK('支出总表（引用）'!A10)," ",'支出总表（引用）'!A10)</f>
        <v>城乡社区支出</v>
      </c>
      <c r="D8" s="36">
        <f>IF(ISBLANK('支出总表（引用）'!B10)," ",'支出总表（引用）'!B10)</f>
        <v>7964.6389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1" customFormat="1" ht="15.75" customHeight="1">
      <c r="A9" s="75" t="s">
        <v>11</v>
      </c>
      <c r="B9" s="28"/>
      <c r="C9" s="74" t="str">
        <f>IF(ISBLANK('支出总表（引用）'!A11)," ",'支出总表（引用）'!A11)</f>
        <v>住房保障支出</v>
      </c>
      <c r="D9" s="36">
        <f>IF(ISBLANK('支出总表（引用）'!B11)," ",'支出总表（引用）'!B11)</f>
        <v>2.9071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1" customFormat="1" ht="15.75" customHeight="1">
      <c r="A10" s="73" t="s">
        <v>12</v>
      </c>
      <c r="B10" s="47"/>
      <c r="C10" s="74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1" customFormat="1" ht="15.75" customHeight="1">
      <c r="A11" s="75" t="s">
        <v>13</v>
      </c>
      <c r="B11" s="47"/>
      <c r="C11" s="74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1" customFormat="1" ht="15.75" customHeight="1">
      <c r="A12" s="75" t="s">
        <v>14</v>
      </c>
      <c r="B12" s="47"/>
      <c r="C12" s="74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1" customFormat="1" ht="15.75" customHeight="1">
      <c r="A13" s="75" t="s">
        <v>15</v>
      </c>
      <c r="B13" s="47"/>
      <c r="C13" s="74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1" customFormat="1" ht="15.75" customHeight="1">
      <c r="A14" s="75" t="s">
        <v>16</v>
      </c>
      <c r="B14" s="28"/>
      <c r="C14" s="74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1" customFormat="1" ht="15.75" customHeight="1">
      <c r="A15" s="75" t="s">
        <v>17</v>
      </c>
      <c r="B15" s="28">
        <v>600</v>
      </c>
      <c r="C15" s="74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1" customFormat="1" ht="15.75" customHeight="1">
      <c r="A16" s="73"/>
      <c r="C16" s="74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1" customFormat="1" ht="15.75" customHeight="1">
      <c r="A17" s="73"/>
      <c r="B17" s="76"/>
      <c r="C17" s="74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1" customFormat="1" ht="15.75" customHeight="1" hidden="1">
      <c r="A18" s="73"/>
      <c r="B18" s="76"/>
      <c r="C18" s="74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1" customFormat="1" ht="15.75" customHeight="1" hidden="1">
      <c r="A19" s="73"/>
      <c r="B19" s="76"/>
      <c r="C19" s="74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1" customFormat="1" ht="15.75" customHeight="1" hidden="1">
      <c r="A20" s="73"/>
      <c r="B20" s="76"/>
      <c r="C20" s="74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1" customFormat="1" ht="15.75" customHeight="1" hidden="1">
      <c r="A21" s="73"/>
      <c r="B21" s="76"/>
      <c r="C21" s="74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1" customFormat="1" ht="15.75" customHeight="1" hidden="1">
      <c r="A22" s="73"/>
      <c r="B22" s="76"/>
      <c r="C22" s="74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s="1" customFormat="1" ht="15.75" customHeight="1" hidden="1">
      <c r="A23" s="73"/>
      <c r="B23" s="76"/>
      <c r="C23" s="74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s="1" customFormat="1" ht="15.75" customHeight="1" hidden="1">
      <c r="A24" s="73"/>
      <c r="B24" s="76"/>
      <c r="C24" s="74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251" s="1" customFormat="1" ht="15.75" customHeight="1" hidden="1">
      <c r="A25" s="73"/>
      <c r="B25" s="76"/>
      <c r="C25" s="74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pans="1:251" s="1" customFormat="1" ht="15.75" customHeight="1" hidden="1">
      <c r="A26" s="73"/>
      <c r="B26" s="76"/>
      <c r="C26" s="74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pans="1:251" s="1" customFormat="1" ht="15.75" customHeight="1" hidden="1">
      <c r="A27" s="73"/>
      <c r="B27" s="76"/>
      <c r="C27" s="74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pans="1:251" s="1" customFormat="1" ht="15.75" customHeight="1" hidden="1">
      <c r="A28" s="73"/>
      <c r="B28" s="76"/>
      <c r="C28" s="74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</row>
    <row r="29" spans="1:251" s="1" customFormat="1" ht="15.75" customHeight="1" hidden="1">
      <c r="A29" s="73"/>
      <c r="B29" s="76"/>
      <c r="C29" s="74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  <row r="30" spans="1:251" s="1" customFormat="1" ht="15.75" customHeight="1" hidden="1">
      <c r="A30" s="73"/>
      <c r="B30" s="76"/>
      <c r="C30" s="74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</row>
    <row r="31" spans="1:251" s="1" customFormat="1" ht="15.75" customHeight="1" hidden="1">
      <c r="A31" s="73"/>
      <c r="B31" s="76"/>
      <c r="C31" s="74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</row>
    <row r="32" spans="1:251" s="1" customFormat="1" ht="15.75" customHeight="1" hidden="1">
      <c r="A32" s="73"/>
      <c r="B32" s="76"/>
      <c r="C32" s="74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</row>
    <row r="33" spans="1:251" s="1" customFormat="1" ht="15.75" customHeight="1" hidden="1">
      <c r="A33" s="73"/>
      <c r="B33" s="76"/>
      <c r="C33" s="74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</row>
    <row r="34" spans="1:251" s="1" customFormat="1" ht="15.75" customHeight="1" hidden="1">
      <c r="A34" s="73"/>
      <c r="B34" s="76"/>
      <c r="C34" s="74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</row>
    <row r="35" spans="1:251" s="1" customFormat="1" ht="15.75" customHeight="1" hidden="1">
      <c r="A35" s="73"/>
      <c r="B35" s="76"/>
      <c r="C35" s="74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</row>
    <row r="36" spans="1:251" s="1" customFormat="1" ht="15.75" customHeight="1" hidden="1">
      <c r="A36" s="73"/>
      <c r="B36" s="76"/>
      <c r="C36" s="74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</row>
    <row r="37" spans="1:251" s="1" customFormat="1" ht="15.75" customHeight="1" hidden="1">
      <c r="A37" s="73"/>
      <c r="B37" s="76"/>
      <c r="C37" s="74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pans="1:251" s="1" customFormat="1" ht="15.75" customHeight="1" hidden="1">
      <c r="A38" s="73"/>
      <c r="B38" s="76"/>
      <c r="C38" s="74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</row>
    <row r="39" spans="1:251" s="1" customFormat="1" ht="15.75" customHeight="1" hidden="1">
      <c r="A39" s="73"/>
      <c r="B39" s="76"/>
      <c r="C39" s="74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</row>
    <row r="40" spans="1:251" s="1" customFormat="1" ht="15.75" customHeight="1" hidden="1">
      <c r="A40" s="73"/>
      <c r="B40" s="76"/>
      <c r="C40" s="74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</row>
    <row r="41" spans="1:251" s="1" customFormat="1" ht="15.75" customHeight="1" hidden="1">
      <c r="A41" s="73"/>
      <c r="B41" s="76"/>
      <c r="C41" s="74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</row>
    <row r="42" spans="1:251" s="1" customFormat="1" ht="15.75" customHeight="1" hidden="1">
      <c r="A42" s="73"/>
      <c r="B42" s="76"/>
      <c r="C42" s="74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</row>
    <row r="43" spans="1:251" s="1" customFormat="1" ht="15.75" customHeight="1" hidden="1">
      <c r="A43" s="73"/>
      <c r="B43" s="76"/>
      <c r="C43" s="74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</row>
    <row r="44" spans="1:251" s="1" customFormat="1" ht="15.75" customHeight="1" hidden="1">
      <c r="A44" s="73"/>
      <c r="B44" s="76"/>
      <c r="C44" s="74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</row>
    <row r="45" spans="1:251" s="1" customFormat="1" ht="15.75" customHeight="1" hidden="1">
      <c r="A45" s="73"/>
      <c r="B45" s="76"/>
      <c r="C45" s="74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</row>
    <row r="46" spans="1:251" s="1" customFormat="1" ht="15.75" customHeight="1" hidden="1">
      <c r="A46" s="73"/>
      <c r="B46" s="76"/>
      <c r="C46" s="74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</row>
    <row r="47" spans="1:251" s="1" customFormat="1" ht="15.75" customHeight="1">
      <c r="A47" s="73"/>
      <c r="B47" s="76"/>
      <c r="C47" s="74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</row>
    <row r="48" spans="1:251" s="1" customFormat="1" ht="15.75" customHeight="1">
      <c r="A48" s="75"/>
      <c r="B48" s="76"/>
      <c r="C48" s="74"/>
      <c r="D48" s="36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</row>
    <row r="49" spans="1:251" s="1" customFormat="1" ht="15.75" customHeight="1">
      <c r="A49" s="72" t="s">
        <v>18</v>
      </c>
      <c r="B49" s="28">
        <v>10727.196</v>
      </c>
      <c r="C49" s="72" t="s">
        <v>19</v>
      </c>
      <c r="D49" s="77">
        <f>IF(ISBLANK('支出总表（引用）'!B7)," ",'支出总表（引用）'!B7)</f>
        <v>10912.2207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</row>
    <row r="50" spans="1:251" s="1" customFormat="1" ht="15.75" customHeight="1">
      <c r="A50" s="75" t="s">
        <v>20</v>
      </c>
      <c r="B50" s="28"/>
      <c r="C50" s="75" t="s">
        <v>21</v>
      </c>
      <c r="D50" s="77" t="str">
        <f>IF(ISBLANK('支出总表（引用）'!C7)," ",'支出总表（引用）'!C7)</f>
        <v> 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</row>
    <row r="51" spans="1:251" s="1" customFormat="1" ht="15.75" customHeight="1">
      <c r="A51" s="75" t="s">
        <v>22</v>
      </c>
      <c r="B51" s="28">
        <v>185.0247</v>
      </c>
      <c r="C51" s="3"/>
      <c r="D51" s="3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</row>
    <row r="52" spans="1:251" s="1" customFormat="1" ht="15.75" customHeight="1">
      <c r="A52" s="73"/>
      <c r="B52" s="28"/>
      <c r="C52" s="73"/>
      <c r="D52" s="77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</row>
    <row r="53" spans="1:251" s="1" customFormat="1" ht="15.75" customHeight="1">
      <c r="A53" s="72" t="s">
        <v>23</v>
      </c>
      <c r="B53" s="28">
        <v>10912.2207</v>
      </c>
      <c r="C53" s="72" t="s">
        <v>24</v>
      </c>
      <c r="D53" s="77">
        <f>B53</f>
        <v>10912.2207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</row>
    <row r="54" spans="1:251" s="1" customFormat="1" ht="19.5" customHeight="1">
      <c r="A54" s="78"/>
      <c r="B54" s="78"/>
      <c r="C54" s="78"/>
      <c r="D54" s="7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153</v>
      </c>
      <c r="B2" s="7"/>
      <c r="C2" s="7"/>
    </row>
    <row r="3" s="1" customFormat="1" ht="17.25" customHeight="1"/>
    <row r="4" spans="1:3" s="1" customFormat="1" ht="15.75" customHeight="1">
      <c r="A4" s="8" t="s">
        <v>154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10912.2207</v>
      </c>
      <c r="C7" s="10"/>
      <c r="D7" s="11"/>
      <c r="F7" s="11"/>
    </row>
    <row r="8" spans="1:3" s="1" customFormat="1" ht="27" customHeight="1">
      <c r="A8" s="9" t="s">
        <v>46</v>
      </c>
      <c r="B8" s="10">
        <v>2940</v>
      </c>
      <c r="C8" s="10"/>
    </row>
    <row r="9" spans="1:3" s="1" customFormat="1" ht="27" customHeight="1">
      <c r="A9" s="9" t="s">
        <v>52</v>
      </c>
      <c r="B9" s="10">
        <v>4.6747</v>
      </c>
      <c r="C9" s="10"/>
    </row>
    <row r="10" spans="1:3" s="1" customFormat="1" ht="27" customHeight="1">
      <c r="A10" s="9" t="s">
        <v>58</v>
      </c>
      <c r="B10" s="10">
        <v>7964.6389</v>
      </c>
      <c r="C10" s="10"/>
    </row>
    <row r="11" spans="1:3" s="1" customFormat="1" ht="27" customHeight="1">
      <c r="A11" s="9" t="s">
        <v>72</v>
      </c>
      <c r="B11" s="10">
        <v>2.9071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154</v>
      </c>
      <c r="B3" s="4" t="s">
        <v>31</v>
      </c>
      <c r="C3" s="4" t="s">
        <v>86</v>
      </c>
      <c r="D3" s="4" t="s">
        <v>87</v>
      </c>
      <c r="E3" s="4" t="s">
        <v>156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10127.196</v>
      </c>
      <c r="C6" s="6">
        <v>10127.196</v>
      </c>
      <c r="D6" s="6"/>
      <c r="E6" s="4"/>
    </row>
    <row r="7" spans="1:5" s="1" customFormat="1" ht="27" customHeight="1">
      <c r="A7" s="5" t="s">
        <v>46</v>
      </c>
      <c r="B7" s="6">
        <v>2940</v>
      </c>
      <c r="C7" s="6">
        <v>2940</v>
      </c>
      <c r="D7" s="6"/>
      <c r="E7" s="4"/>
    </row>
    <row r="8" spans="1:5" s="1" customFormat="1" ht="27" customHeight="1">
      <c r="A8" s="5" t="s">
        <v>52</v>
      </c>
      <c r="B8" s="6">
        <v>4.6747</v>
      </c>
      <c r="C8" s="6">
        <v>4.6747</v>
      </c>
      <c r="D8" s="6"/>
      <c r="E8" s="4"/>
    </row>
    <row r="9" spans="1:5" s="1" customFormat="1" ht="27" customHeight="1">
      <c r="A9" s="5" t="s">
        <v>58</v>
      </c>
      <c r="B9" s="6">
        <v>7179.6142</v>
      </c>
      <c r="C9" s="6">
        <v>7179.6142</v>
      </c>
      <c r="D9" s="6"/>
      <c r="E9" s="4"/>
    </row>
    <row r="10" spans="1:5" s="1" customFormat="1" ht="27" customHeight="1">
      <c r="A10" s="5" t="s">
        <v>72</v>
      </c>
      <c r="B10" s="6">
        <v>2.9071</v>
      </c>
      <c r="C10" s="6">
        <v>2.9071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zoomScale="61" zoomScaleNormal="61" workbookViewId="0" topLeftCell="A1">
      <selection activeCell="G3" sqref="G1:M65536"/>
    </sheetView>
  </sheetViews>
  <sheetFormatPr defaultColWidth="9.140625" defaultRowHeight="12.75" customHeight="1"/>
  <cols>
    <col min="1" max="1" width="13.57421875" style="31" customWidth="1"/>
    <col min="2" max="2" width="30.28125" style="1" customWidth="1"/>
    <col min="3" max="3" width="12.7109375" style="1" customWidth="1"/>
    <col min="4" max="4" width="10.7109375" style="1" customWidth="1"/>
    <col min="5" max="5" width="12.7109375" style="1" customWidth="1"/>
    <col min="6" max="6" width="12.140625" style="1" customWidth="1"/>
    <col min="7" max="13" width="8.7109375" style="1" customWidth="1"/>
    <col min="14" max="14" width="9.00390625" style="1" customWidth="1"/>
    <col min="15" max="15" width="11.7109375" style="1" customWidth="1"/>
    <col min="16" max="16" width="9.140625" style="1" customWidth="1"/>
  </cols>
  <sheetData>
    <row r="1" spans="1:3" s="1" customFormat="1" ht="21" customHeight="1">
      <c r="A1" s="31"/>
      <c r="C1" s="60"/>
    </row>
    <row r="2" spans="1:15" s="1" customFormat="1" ht="29.25" customHeight="1">
      <c r="A2" s="7" t="s">
        <v>25</v>
      </c>
      <c r="B2" s="7"/>
      <c r="C2" s="6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3" t="s">
        <v>26</v>
      </c>
      <c r="B3" s="21"/>
      <c r="C3" s="6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63" t="s">
        <v>29</v>
      </c>
      <c r="D4" s="22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2" t="s">
        <v>38</v>
      </c>
    </row>
    <row r="5" spans="1:15" s="1" customFormat="1" ht="58.5" customHeight="1">
      <c r="A5" s="4"/>
      <c r="B5" s="4"/>
      <c r="C5" s="6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5"/>
      <c r="J5" s="55"/>
      <c r="K5" s="55"/>
      <c r="L5" s="55"/>
      <c r="M5" s="55"/>
      <c r="N5" s="55"/>
      <c r="O5" s="22"/>
    </row>
    <row r="6" spans="1:15" s="1" customFormat="1" ht="21" customHeight="1">
      <c r="A6" s="35" t="s">
        <v>43</v>
      </c>
      <c r="B6" s="35" t="s">
        <v>43</v>
      </c>
      <c r="C6" s="65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4" t="s">
        <v>44</v>
      </c>
      <c r="B7" s="66" t="s">
        <v>29</v>
      </c>
      <c r="C7" s="6">
        <v>10912.2207</v>
      </c>
      <c r="D7" s="28">
        <v>185.0247</v>
      </c>
      <c r="E7" s="28">
        <v>10127.196</v>
      </c>
      <c r="F7" s="28">
        <v>10127.196</v>
      </c>
      <c r="G7" s="6"/>
      <c r="H7" s="6"/>
      <c r="I7" s="28"/>
      <c r="J7" s="28"/>
      <c r="K7" s="28"/>
      <c r="L7" s="28"/>
      <c r="M7" s="28"/>
      <c r="N7" s="28">
        <v>600</v>
      </c>
      <c r="O7" s="28"/>
    </row>
    <row r="8" spans="1:15" s="1" customFormat="1" ht="27" customHeight="1">
      <c r="A8" s="4" t="s">
        <v>45</v>
      </c>
      <c r="B8" s="66" t="s">
        <v>46</v>
      </c>
      <c r="C8" s="6">
        <v>2940</v>
      </c>
      <c r="D8" s="28"/>
      <c r="E8" s="28">
        <v>2940</v>
      </c>
      <c r="F8" s="28">
        <v>2940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4" t="s">
        <v>47</v>
      </c>
      <c r="B9" s="66" t="s">
        <v>48</v>
      </c>
      <c r="C9" s="6">
        <v>2940</v>
      </c>
      <c r="D9" s="28"/>
      <c r="E9" s="28">
        <v>2940</v>
      </c>
      <c r="F9" s="28">
        <v>2940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4" t="s">
        <v>49</v>
      </c>
      <c r="B10" s="66" t="s">
        <v>50</v>
      </c>
      <c r="C10" s="6">
        <v>2940</v>
      </c>
      <c r="D10" s="28"/>
      <c r="E10" s="28">
        <v>2940</v>
      </c>
      <c r="F10" s="28">
        <v>2940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4" t="s">
        <v>51</v>
      </c>
      <c r="B11" s="66" t="s">
        <v>52</v>
      </c>
      <c r="C11" s="6">
        <v>4.6747</v>
      </c>
      <c r="D11" s="28"/>
      <c r="E11" s="28">
        <v>4.6747</v>
      </c>
      <c r="F11" s="28">
        <v>4.6747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4" t="s">
        <v>53</v>
      </c>
      <c r="B12" s="66" t="s">
        <v>54</v>
      </c>
      <c r="C12" s="6">
        <v>4.6747</v>
      </c>
      <c r="D12" s="28"/>
      <c r="E12" s="28">
        <v>4.6747</v>
      </c>
      <c r="F12" s="28">
        <v>4.6747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4" t="s">
        <v>55</v>
      </c>
      <c r="B13" s="66" t="s">
        <v>56</v>
      </c>
      <c r="C13" s="6">
        <v>4.6747</v>
      </c>
      <c r="D13" s="28"/>
      <c r="E13" s="28">
        <v>4.6747</v>
      </c>
      <c r="F13" s="28">
        <v>4.6747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4" t="s">
        <v>57</v>
      </c>
      <c r="B14" s="66" t="s">
        <v>58</v>
      </c>
      <c r="C14" s="6">
        <v>7964.6389</v>
      </c>
      <c r="D14" s="28">
        <v>185.0247</v>
      </c>
      <c r="E14" s="28">
        <v>7179.6142</v>
      </c>
      <c r="F14" s="28">
        <v>7179.6142</v>
      </c>
      <c r="G14" s="6"/>
      <c r="H14" s="6"/>
      <c r="I14" s="28"/>
      <c r="J14" s="28"/>
      <c r="K14" s="28"/>
      <c r="L14" s="28"/>
      <c r="M14" s="28"/>
      <c r="N14" s="28">
        <v>600</v>
      </c>
      <c r="O14" s="28"/>
    </row>
    <row r="15" spans="1:15" s="1" customFormat="1" ht="27" customHeight="1">
      <c r="A15" s="4" t="s">
        <v>59</v>
      </c>
      <c r="B15" s="66" t="s">
        <v>60</v>
      </c>
      <c r="C15" s="6">
        <v>2327.6142</v>
      </c>
      <c r="D15" s="28"/>
      <c r="E15" s="28">
        <v>1727.6142</v>
      </c>
      <c r="F15" s="28">
        <v>1727.6142</v>
      </c>
      <c r="G15" s="6"/>
      <c r="H15" s="6"/>
      <c r="I15" s="28"/>
      <c r="J15" s="28"/>
      <c r="K15" s="28"/>
      <c r="L15" s="28"/>
      <c r="M15" s="28"/>
      <c r="N15" s="28">
        <v>600</v>
      </c>
      <c r="O15" s="28"/>
    </row>
    <row r="16" spans="1:15" s="1" customFormat="1" ht="27" customHeight="1">
      <c r="A16" s="4" t="s">
        <v>61</v>
      </c>
      <c r="B16" s="66" t="s">
        <v>62</v>
      </c>
      <c r="C16" s="6">
        <v>209.1142</v>
      </c>
      <c r="D16" s="28"/>
      <c r="E16" s="28">
        <v>209.1142</v>
      </c>
      <c r="F16" s="28">
        <v>209.1142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4" t="s">
        <v>63</v>
      </c>
      <c r="B17" s="66" t="s">
        <v>64</v>
      </c>
      <c r="C17" s="6">
        <v>2118.5</v>
      </c>
      <c r="D17" s="28"/>
      <c r="E17" s="28">
        <v>1518.5</v>
      </c>
      <c r="F17" s="28">
        <v>1518.5</v>
      </c>
      <c r="G17" s="6"/>
      <c r="H17" s="6"/>
      <c r="I17" s="28"/>
      <c r="J17" s="28"/>
      <c r="K17" s="28"/>
      <c r="L17" s="28"/>
      <c r="M17" s="28"/>
      <c r="N17" s="28">
        <v>600</v>
      </c>
      <c r="O17" s="28"/>
    </row>
    <row r="18" spans="1:15" s="1" customFormat="1" ht="27" customHeight="1">
      <c r="A18" s="4" t="s">
        <v>53</v>
      </c>
      <c r="B18" s="66" t="s">
        <v>65</v>
      </c>
      <c r="C18" s="6">
        <v>3452</v>
      </c>
      <c r="D18" s="28"/>
      <c r="E18" s="28">
        <v>3452</v>
      </c>
      <c r="F18" s="28">
        <v>3452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4" t="s">
        <v>66</v>
      </c>
      <c r="B19" s="66" t="s">
        <v>67</v>
      </c>
      <c r="C19" s="6">
        <v>3452</v>
      </c>
      <c r="D19" s="28"/>
      <c r="E19" s="28">
        <v>3452</v>
      </c>
      <c r="F19" s="28">
        <v>3452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4" t="s">
        <v>47</v>
      </c>
      <c r="B20" s="66" t="s">
        <v>68</v>
      </c>
      <c r="C20" s="6">
        <v>2185.0247</v>
      </c>
      <c r="D20" s="28">
        <v>185.0247</v>
      </c>
      <c r="E20" s="28">
        <v>2000</v>
      </c>
      <c r="F20" s="28">
        <v>2000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4" t="s">
        <v>69</v>
      </c>
      <c r="B21" s="66" t="s">
        <v>70</v>
      </c>
      <c r="C21" s="6">
        <v>2185.0247</v>
      </c>
      <c r="D21" s="28">
        <v>185.0247</v>
      </c>
      <c r="E21" s="28">
        <v>2000</v>
      </c>
      <c r="F21" s="28">
        <v>2000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4" t="s">
        <v>71</v>
      </c>
      <c r="B22" s="66" t="s">
        <v>72</v>
      </c>
      <c r="C22" s="6">
        <v>2.9071</v>
      </c>
      <c r="D22" s="28"/>
      <c r="E22" s="28">
        <v>2.9071</v>
      </c>
      <c r="F22" s="28">
        <v>2.9071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4" t="s">
        <v>73</v>
      </c>
      <c r="B23" s="66" t="s">
        <v>74</v>
      </c>
      <c r="C23" s="6">
        <v>2.9071</v>
      </c>
      <c r="D23" s="28"/>
      <c r="E23" s="28">
        <v>2.9071</v>
      </c>
      <c r="F23" s="28">
        <v>2.9071</v>
      </c>
      <c r="G23" s="6"/>
      <c r="H23" s="6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4" t="s">
        <v>75</v>
      </c>
      <c r="B24" s="66" t="s">
        <v>76</v>
      </c>
      <c r="C24" s="6">
        <v>2.9071</v>
      </c>
      <c r="D24" s="28"/>
      <c r="E24" s="28">
        <v>2.9071</v>
      </c>
      <c r="F24" s="28">
        <v>2.9071</v>
      </c>
      <c r="G24" s="6"/>
      <c r="H24" s="6"/>
      <c r="I24" s="28"/>
      <c r="J24" s="28"/>
      <c r="K24" s="28"/>
      <c r="L24" s="28"/>
      <c r="M24" s="28"/>
      <c r="N24" s="28"/>
      <c r="O24" s="28"/>
    </row>
    <row r="25" spans="1:3" s="1" customFormat="1" ht="21" customHeight="1">
      <c r="A25" s="31"/>
      <c r="C25" s="60"/>
    </row>
    <row r="26" spans="1:3" s="1" customFormat="1" ht="21" customHeight="1">
      <c r="A26" s="31"/>
      <c r="C26" s="60"/>
    </row>
    <row r="27" spans="1:3" s="1" customFormat="1" ht="21" customHeight="1">
      <c r="A27" s="31"/>
      <c r="C27" s="60"/>
    </row>
    <row r="28" spans="1:3" s="1" customFormat="1" ht="21" customHeight="1">
      <c r="A28" s="31"/>
      <c r="C28" s="60"/>
    </row>
    <row r="29" spans="1:3" s="1" customFormat="1" ht="21" customHeight="1">
      <c r="A29" s="31"/>
      <c r="C29" s="60"/>
    </row>
    <row r="30" spans="1:3" s="1" customFormat="1" ht="21" customHeight="1">
      <c r="A30" s="31"/>
      <c r="C30" s="60"/>
    </row>
    <row r="31" spans="1:3" s="1" customFormat="1" ht="21" customHeight="1">
      <c r="A31" s="31"/>
      <c r="C31" s="60"/>
    </row>
    <row r="32" spans="1:3" s="1" customFormat="1" ht="21" customHeight="1">
      <c r="A32" s="31"/>
      <c r="C32" s="60"/>
    </row>
    <row r="33" spans="1:3" s="1" customFormat="1" ht="21" customHeight="1">
      <c r="A33" s="31"/>
      <c r="C33" s="60"/>
    </row>
    <row r="34" spans="1:3" s="1" customFormat="1" ht="21" customHeight="1">
      <c r="A34" s="31"/>
      <c r="C34" s="60"/>
    </row>
    <row r="35" spans="1:3" s="1" customFormat="1" ht="21" customHeight="1">
      <c r="A35" s="31"/>
      <c r="C35" s="60"/>
    </row>
    <row r="36" spans="1:3" s="1" customFormat="1" ht="21" customHeight="1">
      <c r="A36" s="31"/>
      <c r="C36" s="60"/>
    </row>
    <row r="37" spans="1:3" s="1" customFormat="1" ht="21" customHeight="1">
      <c r="A37" s="31"/>
      <c r="C37" s="60"/>
    </row>
    <row r="38" spans="1:3" s="1" customFormat="1" ht="14.25">
      <c r="A38" s="31"/>
      <c r="C38" s="60"/>
    </row>
    <row r="39" spans="1:3" s="1" customFormat="1" ht="14.25">
      <c r="A39" s="31"/>
      <c r="C39" s="60"/>
    </row>
    <row r="40" spans="1:3" s="1" customFormat="1" ht="14.25">
      <c r="A40" s="31"/>
      <c r="C40" s="60"/>
    </row>
    <row r="41" spans="1:3" s="1" customFormat="1" ht="14.25">
      <c r="A41" s="31"/>
      <c r="C41" s="60"/>
    </row>
    <row r="42" spans="1:3" s="1" customFormat="1" ht="14.25">
      <c r="A42" s="31"/>
      <c r="C42" s="60"/>
    </row>
    <row r="43" spans="1:3" s="1" customFormat="1" ht="14.25">
      <c r="A43" s="31"/>
      <c r="C43" s="60"/>
    </row>
    <row r="44" spans="1:3" s="1" customFormat="1" ht="14.25">
      <c r="A44" s="31"/>
      <c r="C44" s="60"/>
    </row>
    <row r="45" spans="1:3" s="1" customFormat="1" ht="14.25">
      <c r="A45" s="31"/>
      <c r="C45" s="60"/>
    </row>
    <row r="46" spans="1:3" s="1" customFormat="1" ht="14.25">
      <c r="A46" s="31"/>
      <c r="C46" s="60"/>
    </row>
    <row r="47" spans="1:3" s="1" customFormat="1" ht="14.25">
      <c r="A47" s="31"/>
      <c r="C47" s="60"/>
    </row>
    <row r="48" spans="1:3" s="1" customFormat="1" ht="14.25">
      <c r="A48" s="31"/>
      <c r="C48" s="60"/>
    </row>
    <row r="49" spans="1:3" s="1" customFormat="1" ht="14.25">
      <c r="A49" s="31"/>
      <c r="C49" s="60"/>
    </row>
    <row r="50" spans="1:3" s="1" customFormat="1" ht="14.25">
      <c r="A50" s="31"/>
      <c r="C50" s="60"/>
    </row>
    <row r="51" spans="1:3" s="1" customFormat="1" ht="14.25">
      <c r="A51" s="31"/>
      <c r="C51" s="60"/>
    </row>
    <row r="52" spans="1:3" s="1" customFormat="1" ht="14.25">
      <c r="A52" s="31"/>
      <c r="C52" s="60"/>
    </row>
    <row r="53" spans="1:3" s="1" customFormat="1" ht="14.25">
      <c r="A53" s="31"/>
      <c r="C53" s="60"/>
    </row>
    <row r="54" spans="1:3" s="1" customFormat="1" ht="14.25">
      <c r="A54" s="31"/>
      <c r="C54" s="60"/>
    </row>
    <row r="55" spans="1:3" s="1" customFormat="1" ht="14.25">
      <c r="A55" s="31"/>
      <c r="C55" s="60"/>
    </row>
    <row r="56" spans="1:3" s="1" customFormat="1" ht="14.25">
      <c r="A56" s="31"/>
      <c r="C56" s="60"/>
    </row>
    <row r="57" spans="1:3" s="1" customFormat="1" ht="14.25">
      <c r="A57" s="31"/>
      <c r="C57" s="60"/>
    </row>
    <row r="58" spans="1:3" s="1" customFormat="1" ht="14.25">
      <c r="A58" s="31"/>
      <c r="C58" s="60"/>
    </row>
    <row r="59" spans="1:3" s="1" customFormat="1" ht="14.25">
      <c r="A59" s="31"/>
      <c r="C59" s="60"/>
    </row>
    <row r="60" spans="1:3" s="1" customFormat="1" ht="14.25">
      <c r="A60" s="31"/>
      <c r="C60" s="60"/>
    </row>
    <row r="61" spans="1:3" s="1" customFormat="1" ht="14.25">
      <c r="A61" s="31"/>
      <c r="C61" s="60"/>
    </row>
    <row r="62" spans="1:3" s="1" customFormat="1" ht="14.25">
      <c r="A62" s="31"/>
      <c r="C62" s="60"/>
    </row>
    <row r="63" spans="1:3" s="1" customFormat="1" ht="14.25">
      <c r="A63" s="31"/>
      <c r="C63" s="60"/>
    </row>
    <row r="64" spans="1:3" s="1" customFormat="1" ht="14.25">
      <c r="A64" s="31"/>
      <c r="C64" s="60"/>
    </row>
    <row r="65" spans="1:3" s="1" customFormat="1" ht="14.25">
      <c r="A65" s="31"/>
      <c r="C65" s="60"/>
    </row>
    <row r="66" spans="1:3" s="1" customFormat="1" ht="14.25">
      <c r="A66" s="31"/>
      <c r="C66" s="60"/>
    </row>
    <row r="67" spans="1:3" s="1" customFormat="1" ht="14.25">
      <c r="A67" s="31"/>
      <c r="C67" s="60"/>
    </row>
    <row r="68" spans="1:3" s="1" customFormat="1" ht="14.25">
      <c r="A68" s="31"/>
      <c r="C68" s="60"/>
    </row>
    <row r="69" spans="1:3" s="1" customFormat="1" ht="14.25">
      <c r="A69" s="31"/>
      <c r="C69" s="60"/>
    </row>
    <row r="70" spans="1:3" s="1" customFormat="1" ht="14.25">
      <c r="A70" s="31"/>
      <c r="C70" s="60"/>
    </row>
    <row r="71" spans="1:3" s="1" customFormat="1" ht="14.25">
      <c r="A71" s="31"/>
      <c r="C71" s="60"/>
    </row>
    <row r="72" spans="1:3" s="1" customFormat="1" ht="14.25">
      <c r="A72" s="31"/>
      <c r="C72" s="60"/>
    </row>
    <row r="73" spans="1:3" s="1" customFormat="1" ht="14.25">
      <c r="A73" s="31"/>
      <c r="C73" s="60"/>
    </row>
    <row r="74" spans="1:3" s="1" customFormat="1" ht="14.25">
      <c r="A74" s="31"/>
      <c r="C74" s="60"/>
    </row>
    <row r="75" spans="1:3" s="1" customFormat="1" ht="14.25">
      <c r="A75" s="31"/>
      <c r="C75" s="60"/>
    </row>
    <row r="76" spans="1:3" s="1" customFormat="1" ht="14.25">
      <c r="A76" s="31"/>
      <c r="C76" s="60"/>
    </row>
    <row r="77" spans="1:3" s="1" customFormat="1" ht="14.25">
      <c r="A77" s="31"/>
      <c r="C77" s="60"/>
    </row>
    <row r="78" spans="1:3" s="1" customFormat="1" ht="14.25">
      <c r="A78" s="31"/>
      <c r="C78" s="60"/>
    </row>
    <row r="79" spans="1:3" s="1" customFormat="1" ht="14.25">
      <c r="A79" s="31"/>
      <c r="C79" s="60"/>
    </row>
    <row r="80" spans="1:3" s="1" customFormat="1" ht="14.25">
      <c r="A80" s="31"/>
      <c r="C80" s="60"/>
    </row>
    <row r="81" spans="1:3" s="1" customFormat="1" ht="14.25">
      <c r="A81" s="31"/>
      <c r="C81" s="60"/>
    </row>
    <row r="82" spans="1:3" s="1" customFormat="1" ht="14.25">
      <c r="A82" s="31"/>
      <c r="C82" s="60"/>
    </row>
    <row r="83" spans="1:3" s="1" customFormat="1" ht="14.25">
      <c r="A83" s="31"/>
      <c r="C83" s="60"/>
    </row>
    <row r="84" spans="1:3" s="1" customFormat="1" ht="14.25">
      <c r="A84" s="31"/>
      <c r="C84" s="60"/>
    </row>
    <row r="85" spans="1:3" s="1" customFormat="1" ht="14.25">
      <c r="A85" s="31"/>
      <c r="C85" s="60"/>
    </row>
    <row r="86" spans="1:3" s="1" customFormat="1" ht="14.25">
      <c r="A86" s="31"/>
      <c r="C86" s="60"/>
    </row>
    <row r="87" spans="1:3" s="1" customFormat="1" ht="14.25">
      <c r="A87" s="31"/>
      <c r="C87" s="60"/>
    </row>
    <row r="88" spans="1:3" s="1" customFormat="1" ht="14.25">
      <c r="A88" s="31"/>
      <c r="C88" s="60"/>
    </row>
    <row r="89" spans="1:3" s="1" customFormat="1" ht="14.25">
      <c r="A89" s="31"/>
      <c r="C89" s="60"/>
    </row>
    <row r="90" spans="1:3" s="1" customFormat="1" ht="14.25">
      <c r="A90" s="31"/>
      <c r="C90" s="60"/>
    </row>
    <row r="91" spans="1:3" s="1" customFormat="1" ht="14.25">
      <c r="A91" s="31"/>
      <c r="C91" s="60"/>
    </row>
    <row r="92" spans="1:3" s="1" customFormat="1" ht="14.25">
      <c r="A92" s="31"/>
      <c r="C92" s="60"/>
    </row>
    <row r="93" spans="1:3" s="1" customFormat="1" ht="14.25">
      <c r="A93" s="31"/>
      <c r="C93" s="60"/>
    </row>
    <row r="94" spans="1:3" s="1" customFormat="1" ht="14.25">
      <c r="A94" s="31"/>
      <c r="C94" s="60"/>
    </row>
    <row r="95" spans="1:3" s="1" customFormat="1" ht="14.25">
      <c r="A95" s="31"/>
      <c r="C95" s="60"/>
    </row>
    <row r="96" spans="1:3" s="1" customFormat="1" ht="14.25">
      <c r="A96" s="31"/>
      <c r="C96" s="60"/>
    </row>
    <row r="97" spans="1:3" s="1" customFormat="1" ht="14.25">
      <c r="A97" s="31"/>
      <c r="C97" s="60"/>
    </row>
    <row r="98" spans="1:3" s="1" customFormat="1" ht="14.25">
      <c r="A98" s="31"/>
      <c r="C98" s="60"/>
    </row>
    <row r="99" spans="1:3" s="1" customFormat="1" ht="14.25">
      <c r="A99" s="31"/>
      <c r="C99" s="60"/>
    </row>
    <row r="100" spans="1:3" s="1" customFormat="1" ht="14.25">
      <c r="A100" s="31"/>
      <c r="C100" s="60"/>
    </row>
    <row r="101" spans="1:3" s="1" customFormat="1" ht="14.25">
      <c r="A101" s="31"/>
      <c r="C101" s="60"/>
    </row>
    <row r="102" spans="1:3" s="1" customFormat="1" ht="14.25">
      <c r="A102" s="31"/>
      <c r="C102" s="60"/>
    </row>
    <row r="103" spans="1:3" s="1" customFormat="1" ht="14.25">
      <c r="A103" s="31"/>
      <c r="C103" s="60"/>
    </row>
    <row r="104" spans="1:3" s="1" customFormat="1" ht="14.25">
      <c r="A104" s="31"/>
      <c r="C104" s="60"/>
    </row>
    <row r="105" spans="1:3" s="1" customFormat="1" ht="14.25">
      <c r="A105" s="31"/>
      <c r="C105" s="60"/>
    </row>
    <row r="106" spans="1:3" s="1" customFormat="1" ht="14.25">
      <c r="A106" s="31"/>
      <c r="C106" s="60"/>
    </row>
    <row r="107" spans="1:3" s="1" customFormat="1" ht="14.25">
      <c r="A107" s="31"/>
      <c r="C107" s="60"/>
    </row>
    <row r="108" spans="1:3" s="1" customFormat="1" ht="14.25">
      <c r="A108" s="31"/>
      <c r="C108" s="60"/>
    </row>
    <row r="109" spans="1:3" s="1" customFormat="1" ht="14.25">
      <c r="A109" s="31"/>
      <c r="C109" s="60"/>
    </row>
    <row r="110" spans="1:3" s="1" customFormat="1" ht="14.25">
      <c r="A110" s="31"/>
      <c r="C110" s="60"/>
    </row>
    <row r="111" spans="1:3" s="1" customFormat="1" ht="14.25">
      <c r="A111" s="31"/>
      <c r="C111" s="60"/>
    </row>
    <row r="112" spans="1:3" s="1" customFormat="1" ht="14.25">
      <c r="A112" s="31"/>
      <c r="C112" s="60"/>
    </row>
    <row r="113" spans="1:3" s="1" customFormat="1" ht="14.25">
      <c r="A113" s="31"/>
      <c r="C113" s="60"/>
    </row>
    <row r="114" spans="1:3" s="1" customFormat="1" ht="14.25">
      <c r="A114" s="31"/>
      <c r="C114" s="60"/>
    </row>
    <row r="115" spans="1:3" s="1" customFormat="1" ht="14.25">
      <c r="A115" s="31"/>
      <c r="C115" s="60"/>
    </row>
    <row r="116" spans="1:3" s="1" customFormat="1" ht="14.25">
      <c r="A116" s="31"/>
      <c r="C116" s="60"/>
    </row>
    <row r="117" spans="1:3" s="1" customFormat="1" ht="14.25">
      <c r="A117" s="31"/>
      <c r="C117" s="60"/>
    </row>
    <row r="118" spans="1:3" s="1" customFormat="1" ht="14.25">
      <c r="A118" s="31"/>
      <c r="C118" s="60"/>
    </row>
    <row r="119" spans="1:3" s="1" customFormat="1" ht="14.25">
      <c r="A119" s="31"/>
      <c r="C119" s="60"/>
    </row>
    <row r="120" spans="1:3" s="1" customFormat="1" ht="14.25">
      <c r="A120" s="31"/>
      <c r="C120" s="60"/>
    </row>
    <row r="121" spans="1:3" s="1" customFormat="1" ht="14.25">
      <c r="A121" s="31"/>
      <c r="C121" s="60"/>
    </row>
    <row r="122" spans="1:3" s="1" customFormat="1" ht="14.25">
      <c r="A122" s="31"/>
      <c r="C122" s="60"/>
    </row>
    <row r="123" spans="1:3" s="1" customFormat="1" ht="14.25">
      <c r="A123" s="31"/>
      <c r="C123" s="60"/>
    </row>
    <row r="124" spans="1:3" s="1" customFormat="1" ht="14.25">
      <c r="A124" s="31"/>
      <c r="C124" s="60"/>
    </row>
    <row r="125" spans="1:3" s="1" customFormat="1" ht="14.25">
      <c r="A125" s="31"/>
      <c r="C125" s="60"/>
    </row>
    <row r="126" spans="1:3" s="1" customFormat="1" ht="14.25">
      <c r="A126" s="31"/>
      <c r="C126" s="60"/>
    </row>
    <row r="127" spans="1:3" s="1" customFormat="1" ht="14.25">
      <c r="A127" s="31"/>
      <c r="C127" s="60"/>
    </row>
    <row r="128" spans="1:3" s="1" customFormat="1" ht="14.25">
      <c r="A128" s="31"/>
      <c r="C128" s="60"/>
    </row>
    <row r="129" spans="1:3" s="1" customFormat="1" ht="14.25">
      <c r="A129" s="31"/>
      <c r="C129" s="60"/>
    </row>
    <row r="130" spans="1:3" s="1" customFormat="1" ht="14.25">
      <c r="A130" s="31"/>
      <c r="C130" s="60"/>
    </row>
    <row r="131" spans="1:3" s="1" customFormat="1" ht="14.25">
      <c r="A131" s="31"/>
      <c r="C131" s="60"/>
    </row>
    <row r="132" spans="1:3" s="1" customFormat="1" ht="14.25">
      <c r="A132" s="31"/>
      <c r="C132" s="60"/>
    </row>
    <row r="133" spans="1:3" s="1" customFormat="1" ht="14.25">
      <c r="A133" s="31"/>
      <c r="C133" s="60"/>
    </row>
    <row r="134" spans="1:3" s="1" customFormat="1" ht="14.25">
      <c r="A134" s="31"/>
      <c r="C134" s="60"/>
    </row>
    <row r="135" spans="1:3" s="1" customFormat="1" ht="14.25">
      <c r="A135" s="31"/>
      <c r="C135" s="60"/>
    </row>
    <row r="136" spans="1:3" s="1" customFormat="1" ht="14.25">
      <c r="A136" s="31"/>
      <c r="C136" s="60"/>
    </row>
    <row r="137" spans="1:3" s="1" customFormat="1" ht="14.25">
      <c r="A137" s="31"/>
      <c r="C137" s="60"/>
    </row>
    <row r="138" spans="1:3" s="1" customFormat="1" ht="14.25">
      <c r="A138" s="31"/>
      <c r="C138" s="60"/>
    </row>
    <row r="139" spans="1:3" s="1" customFormat="1" ht="14.25">
      <c r="A139" s="31"/>
      <c r="C139" s="60"/>
    </row>
    <row r="140" spans="1:3" s="1" customFormat="1" ht="14.25">
      <c r="A140" s="31"/>
      <c r="C140" s="60"/>
    </row>
    <row r="141" spans="1:3" s="1" customFormat="1" ht="14.25">
      <c r="A141" s="31"/>
      <c r="C141" s="60"/>
    </row>
    <row r="142" spans="1:3" s="1" customFormat="1" ht="14.25">
      <c r="A142" s="31"/>
      <c r="C142" s="60"/>
    </row>
    <row r="143" spans="1:3" s="1" customFormat="1" ht="14.25">
      <c r="A143" s="31"/>
      <c r="C143" s="60"/>
    </row>
    <row r="144" spans="1:3" s="1" customFormat="1" ht="14.25">
      <c r="A144" s="31"/>
      <c r="C144" s="60"/>
    </row>
    <row r="145" spans="1:3" s="1" customFormat="1" ht="14.25">
      <c r="A145" s="31"/>
      <c r="C145" s="60"/>
    </row>
    <row r="146" spans="1:3" s="1" customFormat="1" ht="14.25">
      <c r="A146" s="31"/>
      <c r="C146" s="60"/>
    </row>
    <row r="147" spans="1:3" s="1" customFormat="1" ht="14.25">
      <c r="A147" s="31"/>
      <c r="C147" s="60"/>
    </row>
    <row r="148" spans="1:3" s="1" customFormat="1" ht="14.25">
      <c r="A148" s="31"/>
      <c r="C148" s="60"/>
    </row>
    <row r="149" spans="1:3" s="1" customFormat="1" ht="14.25">
      <c r="A149" s="31"/>
      <c r="C149" s="60"/>
    </row>
    <row r="150" spans="1:3" s="1" customFormat="1" ht="14.25">
      <c r="A150" s="31"/>
      <c r="C150" s="60"/>
    </row>
    <row r="151" spans="1:3" s="1" customFormat="1" ht="14.25">
      <c r="A151" s="31"/>
      <c r="C151" s="60"/>
    </row>
    <row r="152" spans="1:3" s="1" customFormat="1" ht="14.25">
      <c r="A152" s="31"/>
      <c r="C152" s="60"/>
    </row>
    <row r="153" spans="1:3" s="1" customFormat="1" ht="14.25">
      <c r="A153" s="31"/>
      <c r="C153" s="60"/>
    </row>
    <row r="154" spans="1:3" s="1" customFormat="1" ht="14.25">
      <c r="A154" s="31"/>
      <c r="C154" s="60"/>
    </row>
    <row r="155" spans="1:3" s="1" customFormat="1" ht="14.25">
      <c r="A155" s="31"/>
      <c r="C155" s="60"/>
    </row>
    <row r="156" spans="1:3" s="1" customFormat="1" ht="14.25">
      <c r="A156" s="31"/>
      <c r="C156" s="60"/>
    </row>
    <row r="157" spans="1:3" s="1" customFormat="1" ht="14.25">
      <c r="A157" s="31"/>
      <c r="C157" s="60"/>
    </row>
    <row r="158" spans="1:3" s="1" customFormat="1" ht="14.25">
      <c r="A158" s="31"/>
      <c r="C158" s="60"/>
    </row>
    <row r="159" spans="1:3" s="1" customFormat="1" ht="14.25">
      <c r="A159" s="31"/>
      <c r="C159" s="60"/>
    </row>
    <row r="160" spans="1:3" s="1" customFormat="1" ht="14.25">
      <c r="A160" s="31"/>
      <c r="C160" s="60"/>
    </row>
    <row r="161" spans="1:3" s="1" customFormat="1" ht="14.25">
      <c r="A161" s="31"/>
      <c r="C161" s="60"/>
    </row>
    <row r="162" spans="1:3" s="1" customFormat="1" ht="14.25">
      <c r="A162" s="31"/>
      <c r="C162" s="60"/>
    </row>
    <row r="163" spans="1:3" s="1" customFormat="1" ht="14.25">
      <c r="A163" s="31"/>
      <c r="C163" s="60"/>
    </row>
    <row r="164" spans="1:3" s="1" customFormat="1" ht="14.25">
      <c r="A164" s="31"/>
      <c r="C164" s="60"/>
    </row>
    <row r="165" spans="1:3" s="1" customFormat="1" ht="14.25">
      <c r="A165" s="31"/>
      <c r="C165" s="60"/>
    </row>
    <row r="166" spans="1:3" s="1" customFormat="1" ht="14.25">
      <c r="A166" s="31"/>
      <c r="C166" s="60"/>
    </row>
    <row r="167" spans="1:3" s="1" customFormat="1" ht="14.25">
      <c r="A167" s="31"/>
      <c r="C167" s="60"/>
    </row>
    <row r="168" spans="1:3" s="1" customFormat="1" ht="14.25">
      <c r="A168" s="31"/>
      <c r="C168" s="60"/>
    </row>
    <row r="169" spans="1:3" s="1" customFormat="1" ht="14.25">
      <c r="A169" s="31"/>
      <c r="C169" s="60"/>
    </row>
    <row r="170" spans="1:3" s="1" customFormat="1" ht="14.25">
      <c r="A170" s="31"/>
      <c r="C170" s="60"/>
    </row>
    <row r="171" spans="1:3" s="1" customFormat="1" ht="14.25">
      <c r="A171" s="31"/>
      <c r="C171" s="60"/>
    </row>
    <row r="172" spans="1:3" s="1" customFormat="1" ht="14.25">
      <c r="A172" s="31"/>
      <c r="C172" s="60"/>
    </row>
    <row r="173" spans="1:3" s="1" customFormat="1" ht="14.25">
      <c r="A173" s="31"/>
      <c r="C173" s="60"/>
    </row>
    <row r="174" spans="1:3" s="1" customFormat="1" ht="14.25">
      <c r="A174" s="31"/>
      <c r="C174" s="60"/>
    </row>
    <row r="175" spans="1:3" s="1" customFormat="1" ht="14.25">
      <c r="A175" s="31"/>
      <c r="C175" s="60"/>
    </row>
    <row r="176" spans="1:3" s="1" customFormat="1" ht="14.25">
      <c r="A176" s="31"/>
      <c r="C176" s="60"/>
    </row>
    <row r="177" spans="1:3" s="1" customFormat="1" ht="14.25">
      <c r="A177" s="31"/>
      <c r="C177" s="60"/>
    </row>
    <row r="178" spans="1:3" s="1" customFormat="1" ht="14.25">
      <c r="A178" s="31"/>
      <c r="C178" s="60"/>
    </row>
    <row r="179" spans="1:3" s="1" customFormat="1" ht="14.25">
      <c r="A179" s="31"/>
      <c r="C179" s="60"/>
    </row>
    <row r="180" spans="1:3" s="1" customFormat="1" ht="14.25">
      <c r="A180" s="31"/>
      <c r="C180" s="60"/>
    </row>
    <row r="181" spans="1:3" s="1" customFormat="1" ht="14.25">
      <c r="A181" s="31"/>
      <c r="C181" s="60"/>
    </row>
    <row r="182" spans="1:3" s="1" customFormat="1" ht="14.25">
      <c r="A182" s="31"/>
      <c r="C182" s="60"/>
    </row>
    <row r="183" spans="1:3" s="1" customFormat="1" ht="14.25">
      <c r="A183" s="31"/>
      <c r="C183" s="60"/>
    </row>
    <row r="184" spans="1:3" s="1" customFormat="1" ht="14.25">
      <c r="A184" s="31"/>
      <c r="C184" s="60"/>
    </row>
    <row r="185" spans="1:3" s="1" customFormat="1" ht="14.25">
      <c r="A185" s="31"/>
      <c r="C185" s="60"/>
    </row>
    <row r="186" spans="1:3" s="1" customFormat="1" ht="14.25">
      <c r="A186" s="31"/>
      <c r="C186" s="60"/>
    </row>
    <row r="187" spans="1:3" s="1" customFormat="1" ht="14.25">
      <c r="A187" s="31"/>
      <c r="C187" s="60"/>
    </row>
    <row r="188" spans="1:3" s="1" customFormat="1" ht="14.25">
      <c r="A188" s="31"/>
      <c r="C188" s="60"/>
    </row>
    <row r="189" spans="1:3" s="1" customFormat="1" ht="14.25">
      <c r="A189" s="31"/>
      <c r="C189" s="60"/>
    </row>
    <row r="190" spans="1:3" s="1" customFormat="1" ht="14.25">
      <c r="A190" s="31"/>
      <c r="C190" s="60"/>
    </row>
    <row r="191" spans="1:3" s="1" customFormat="1" ht="14.25">
      <c r="A191" s="31"/>
      <c r="C191" s="60"/>
    </row>
    <row r="192" spans="1:3" s="1" customFormat="1" ht="14.25">
      <c r="A192" s="31"/>
      <c r="C192" s="60"/>
    </row>
    <row r="193" spans="1:3" s="1" customFormat="1" ht="14.25">
      <c r="A193" s="31"/>
      <c r="C193" s="60"/>
    </row>
    <row r="194" spans="1:3" s="1" customFormat="1" ht="14.25">
      <c r="A194" s="31"/>
      <c r="C194" s="60"/>
    </row>
    <row r="195" spans="1:3" s="1" customFormat="1" ht="14.25">
      <c r="A195" s="31"/>
      <c r="C195" s="60"/>
    </row>
    <row r="196" spans="1:3" s="1" customFormat="1" ht="14.25">
      <c r="A196" s="31"/>
      <c r="C196" s="60"/>
    </row>
    <row r="197" spans="1:3" s="1" customFormat="1" ht="14.25">
      <c r="A197" s="31"/>
      <c r="C197" s="60"/>
    </row>
    <row r="198" spans="1:3" s="1" customFormat="1" ht="14.25">
      <c r="A198" s="31"/>
      <c r="C198" s="60"/>
    </row>
    <row r="199" spans="1:3" s="1" customFormat="1" ht="14.25">
      <c r="A199" s="31"/>
      <c r="C199" s="60"/>
    </row>
    <row r="200" spans="1:3" s="1" customFormat="1" ht="14.25">
      <c r="A200" s="31"/>
      <c r="C200" s="60"/>
    </row>
    <row r="201" spans="1:3" s="1" customFormat="1" ht="14.25">
      <c r="A201" s="31"/>
      <c r="C201" s="60"/>
    </row>
    <row r="202" spans="1:3" s="1" customFormat="1" ht="14.25">
      <c r="A202" s="31"/>
      <c r="C202" s="60"/>
    </row>
    <row r="203" spans="1:3" s="1" customFormat="1" ht="14.25">
      <c r="A203" s="31"/>
      <c r="C203" s="60"/>
    </row>
    <row r="204" spans="1:3" s="1" customFormat="1" ht="14.25">
      <c r="A204" s="31"/>
      <c r="C204" s="60"/>
    </row>
    <row r="205" spans="1:3" s="1" customFormat="1" ht="14.25">
      <c r="A205" s="31"/>
      <c r="C205" s="60"/>
    </row>
    <row r="206" spans="1:3" s="1" customFormat="1" ht="14.25">
      <c r="A206" s="31"/>
      <c r="C206" s="60"/>
    </row>
    <row r="207" spans="1:3" s="1" customFormat="1" ht="14.25">
      <c r="A207" s="31"/>
      <c r="C207" s="60"/>
    </row>
    <row r="208" spans="1:3" s="1" customFormat="1" ht="14.25">
      <c r="A208" s="31"/>
      <c r="C208" s="60"/>
    </row>
    <row r="209" spans="1:3" s="1" customFormat="1" ht="14.25">
      <c r="A209" s="31"/>
      <c r="C209" s="60"/>
    </row>
    <row r="210" spans="1:3" s="1" customFormat="1" ht="14.25">
      <c r="A210" s="31"/>
      <c r="C210" s="60"/>
    </row>
    <row r="211" spans="1:3" s="1" customFormat="1" ht="14.25">
      <c r="A211" s="31"/>
      <c r="C211" s="60"/>
    </row>
    <row r="212" spans="1:3" s="1" customFormat="1" ht="14.25">
      <c r="A212" s="31"/>
      <c r="C212" s="60"/>
    </row>
    <row r="213" spans="1:3" s="1" customFormat="1" ht="14.25">
      <c r="A213" s="31"/>
      <c r="C213" s="60"/>
    </row>
    <row r="214" spans="1:3" s="1" customFormat="1" ht="14.25">
      <c r="A214" s="31"/>
      <c r="C214" s="60"/>
    </row>
    <row r="215" spans="1:3" s="1" customFormat="1" ht="14.25">
      <c r="A215" s="31"/>
      <c r="C215" s="60"/>
    </row>
    <row r="216" spans="1:3" s="1" customFormat="1" ht="14.25">
      <c r="A216" s="31"/>
      <c r="C216" s="60"/>
    </row>
    <row r="217" spans="1:3" s="1" customFormat="1" ht="14.25">
      <c r="A217" s="31"/>
      <c r="C217" s="60"/>
    </row>
    <row r="218" spans="1:3" s="1" customFormat="1" ht="14.25">
      <c r="A218" s="31"/>
      <c r="C218" s="60"/>
    </row>
    <row r="219" spans="1:3" s="1" customFormat="1" ht="14.25">
      <c r="A219" s="31"/>
      <c r="C219" s="60"/>
    </row>
    <row r="220" spans="1:3" s="1" customFormat="1" ht="14.25">
      <c r="A220" s="31"/>
      <c r="C220" s="60"/>
    </row>
    <row r="221" spans="1:3" s="1" customFormat="1" ht="14.25">
      <c r="A221" s="31"/>
      <c r="C221" s="60"/>
    </row>
    <row r="222" spans="1:3" s="1" customFormat="1" ht="14.25">
      <c r="A222" s="31"/>
      <c r="C222" s="60"/>
    </row>
    <row r="223" spans="1:3" s="1" customFormat="1" ht="14.25">
      <c r="A223" s="31"/>
      <c r="C223" s="60"/>
    </row>
    <row r="224" spans="1:3" s="1" customFormat="1" ht="14.25">
      <c r="A224" s="31"/>
      <c r="C224" s="60"/>
    </row>
    <row r="225" spans="1:3" s="1" customFormat="1" ht="14.25">
      <c r="A225" s="31"/>
      <c r="C225" s="60"/>
    </row>
    <row r="226" spans="1:3" s="1" customFormat="1" ht="14.25">
      <c r="A226" s="31"/>
      <c r="C226" s="60"/>
    </row>
    <row r="227" spans="1:3" s="1" customFormat="1" ht="14.25">
      <c r="A227" s="31"/>
      <c r="C227" s="60"/>
    </row>
    <row r="228" spans="1:3" s="1" customFormat="1" ht="14.25">
      <c r="A228" s="31"/>
      <c r="C228" s="60"/>
    </row>
    <row r="229" spans="1:3" s="1" customFormat="1" ht="14.25">
      <c r="A229" s="31"/>
      <c r="C229" s="60"/>
    </row>
    <row r="230" spans="1:3" s="1" customFormat="1" ht="14.25">
      <c r="A230" s="31"/>
      <c r="C230" s="60"/>
    </row>
    <row r="231" spans="1:3" s="1" customFormat="1" ht="14.25">
      <c r="A231" s="31"/>
      <c r="C231" s="60"/>
    </row>
    <row r="232" spans="1:3" s="1" customFormat="1" ht="14.25">
      <c r="A232" s="31"/>
      <c r="C232" s="60"/>
    </row>
    <row r="233" spans="1:3" s="1" customFormat="1" ht="14.25">
      <c r="A233" s="31"/>
      <c r="C233" s="60"/>
    </row>
    <row r="234" spans="1:3" s="1" customFormat="1" ht="14.25">
      <c r="A234" s="31"/>
      <c r="C234" s="60"/>
    </row>
    <row r="235" spans="1:3" s="1" customFormat="1" ht="14.25">
      <c r="A235" s="31"/>
      <c r="C235" s="60"/>
    </row>
    <row r="236" spans="1:3" s="1" customFormat="1" ht="14.25">
      <c r="A236" s="31"/>
      <c r="C236" s="60"/>
    </row>
    <row r="237" spans="1:3" s="1" customFormat="1" ht="14.25">
      <c r="A237" s="31"/>
      <c r="C237" s="60"/>
    </row>
    <row r="238" spans="1:3" s="1" customFormat="1" ht="14.25">
      <c r="A238" s="31"/>
      <c r="C238" s="60"/>
    </row>
    <row r="239" spans="1:3" s="1" customFormat="1" ht="14.25">
      <c r="A239" s="31"/>
      <c r="C239" s="60"/>
    </row>
    <row r="240" spans="1:3" s="1" customFormat="1" ht="14.25">
      <c r="A240" s="31"/>
      <c r="C240" s="60"/>
    </row>
    <row r="241" spans="1:3" s="1" customFormat="1" ht="14.25">
      <c r="A241" s="31"/>
      <c r="C241" s="60"/>
    </row>
    <row r="242" spans="1:3" s="1" customFormat="1" ht="14.25">
      <c r="A242" s="31"/>
      <c r="C242" s="60"/>
    </row>
    <row r="243" spans="1:3" s="1" customFormat="1" ht="14.25">
      <c r="A243" s="31"/>
      <c r="C243" s="60"/>
    </row>
    <row r="244" spans="1:3" s="1" customFormat="1" ht="14.25">
      <c r="A244" s="31"/>
      <c r="C244" s="60"/>
    </row>
    <row r="245" spans="1:3" s="1" customFormat="1" ht="14.25">
      <c r="A245" s="31"/>
      <c r="C245" s="60"/>
    </row>
    <row r="246" spans="1:3" s="1" customFormat="1" ht="14.25">
      <c r="A246" s="31"/>
      <c r="C246" s="60"/>
    </row>
    <row r="247" spans="1:3" s="1" customFormat="1" ht="14.25">
      <c r="A247" s="31"/>
      <c r="C247" s="60"/>
    </row>
    <row r="248" spans="1:3" s="1" customFormat="1" ht="14.25">
      <c r="A248" s="31"/>
      <c r="C248" s="6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9" zoomScaleNormal="79" workbookViewId="0" topLeftCell="A2">
      <selection activeCell="H18" sqref="H18"/>
    </sheetView>
  </sheetViews>
  <sheetFormatPr defaultColWidth="9.140625" defaultRowHeight="12.75" customHeight="1"/>
  <cols>
    <col min="1" max="1" width="11.7109375" style="52" customWidth="1"/>
    <col min="2" max="2" width="34.140625" style="31" customWidth="1"/>
    <col min="3" max="5" width="19.8515625" style="3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 hidden="1">
      <c r="A1" s="53"/>
      <c r="B1" s="32"/>
      <c r="C1" s="32"/>
      <c r="D1" s="32"/>
      <c r="E1" s="32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78</v>
      </c>
      <c r="B3" s="19"/>
      <c r="C3" s="19"/>
      <c r="D3" s="19"/>
      <c r="E3" s="19" t="s">
        <v>2</v>
      </c>
      <c r="F3" s="13"/>
      <c r="G3" s="13"/>
    </row>
    <row r="4" spans="1:7" s="1" customFormat="1" ht="21" customHeight="1">
      <c r="A4" s="54" t="s">
        <v>79</v>
      </c>
      <c r="B4" s="4"/>
      <c r="C4" s="55" t="s">
        <v>29</v>
      </c>
      <c r="D4" s="8" t="s">
        <v>80</v>
      </c>
      <c r="E4" s="4" t="s">
        <v>81</v>
      </c>
      <c r="F4" s="13"/>
      <c r="G4" s="13"/>
    </row>
    <row r="5" spans="1:7" s="1" customFormat="1" ht="21.75" customHeight="1">
      <c r="A5" s="54" t="s">
        <v>82</v>
      </c>
      <c r="B5" s="4" t="s">
        <v>83</v>
      </c>
      <c r="C5" s="55"/>
      <c r="D5" s="8"/>
      <c r="E5" s="4"/>
      <c r="F5" s="13"/>
      <c r="G5" s="13"/>
    </row>
    <row r="6" spans="1:7" s="1" customFormat="1" ht="21.75" customHeight="1">
      <c r="A6" s="56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1.75" customHeight="1">
      <c r="A7" s="46" t="s">
        <v>44</v>
      </c>
      <c r="B7" s="37" t="s">
        <v>29</v>
      </c>
      <c r="C7" s="37">
        <v>10912.2207</v>
      </c>
      <c r="D7" s="37">
        <v>840.196</v>
      </c>
      <c r="E7" s="37">
        <v>10072.0247</v>
      </c>
      <c r="F7" s="13"/>
      <c r="G7" s="13"/>
    </row>
    <row r="8" spans="1:5" s="1" customFormat="1" ht="21.75" customHeight="1">
      <c r="A8" s="46" t="s">
        <v>45</v>
      </c>
      <c r="B8" s="37" t="s">
        <v>46</v>
      </c>
      <c r="C8" s="37">
        <v>2940</v>
      </c>
      <c r="D8" s="37"/>
      <c r="E8" s="37">
        <v>2940</v>
      </c>
    </row>
    <row r="9" spans="1:5" s="1" customFormat="1" ht="21.75" customHeight="1">
      <c r="A9" s="46" t="s">
        <v>47</v>
      </c>
      <c r="B9" s="37" t="s">
        <v>48</v>
      </c>
      <c r="C9" s="37">
        <v>2940</v>
      </c>
      <c r="D9" s="37"/>
      <c r="E9" s="37">
        <v>2940</v>
      </c>
    </row>
    <row r="10" spans="1:5" s="1" customFormat="1" ht="21.75" customHeight="1">
      <c r="A10" s="46" t="s">
        <v>49</v>
      </c>
      <c r="B10" s="37" t="s">
        <v>50</v>
      </c>
      <c r="C10" s="37">
        <v>2940</v>
      </c>
      <c r="D10" s="37"/>
      <c r="E10" s="37">
        <v>2940</v>
      </c>
    </row>
    <row r="11" spans="1:5" s="1" customFormat="1" ht="21.75" customHeight="1">
      <c r="A11" s="46" t="s">
        <v>51</v>
      </c>
      <c r="B11" s="37" t="s">
        <v>52</v>
      </c>
      <c r="C11" s="37">
        <v>4.6747</v>
      </c>
      <c r="D11" s="37">
        <v>4.6747</v>
      </c>
      <c r="E11" s="37"/>
    </row>
    <row r="12" spans="1:5" s="1" customFormat="1" ht="21.75" customHeight="1">
      <c r="A12" s="46" t="s">
        <v>53</v>
      </c>
      <c r="B12" s="37" t="s">
        <v>54</v>
      </c>
      <c r="C12" s="37">
        <v>4.6747</v>
      </c>
      <c r="D12" s="37">
        <v>4.6747</v>
      </c>
      <c r="E12" s="37"/>
    </row>
    <row r="13" spans="1:5" s="1" customFormat="1" ht="21.75" customHeight="1">
      <c r="A13" s="46" t="s">
        <v>55</v>
      </c>
      <c r="B13" s="37" t="s">
        <v>56</v>
      </c>
      <c r="C13" s="37">
        <v>4.6747</v>
      </c>
      <c r="D13" s="37">
        <v>4.6747</v>
      </c>
      <c r="E13" s="37"/>
    </row>
    <row r="14" spans="1:5" s="1" customFormat="1" ht="21.75" customHeight="1">
      <c r="A14" s="46" t="s">
        <v>57</v>
      </c>
      <c r="B14" s="37" t="s">
        <v>58</v>
      </c>
      <c r="C14" s="37">
        <v>7964.6389</v>
      </c>
      <c r="D14" s="37">
        <v>832.6142</v>
      </c>
      <c r="E14" s="37">
        <v>7132.0247</v>
      </c>
    </row>
    <row r="15" spans="1:5" s="1" customFormat="1" ht="21.75" customHeight="1">
      <c r="A15" s="46" t="s">
        <v>59</v>
      </c>
      <c r="B15" s="37" t="s">
        <v>60</v>
      </c>
      <c r="C15" s="37">
        <v>2327.6142</v>
      </c>
      <c r="D15" s="37">
        <v>832.6142</v>
      </c>
      <c r="E15" s="37">
        <v>1495</v>
      </c>
    </row>
    <row r="16" spans="1:5" s="1" customFormat="1" ht="21.75" customHeight="1">
      <c r="A16" s="46" t="s">
        <v>61</v>
      </c>
      <c r="B16" s="37" t="s">
        <v>62</v>
      </c>
      <c r="C16" s="37">
        <v>209.1142</v>
      </c>
      <c r="D16" s="37">
        <v>209.1142</v>
      </c>
      <c r="E16" s="37"/>
    </row>
    <row r="17" spans="1:5" s="1" customFormat="1" ht="21.75" customHeight="1">
      <c r="A17" s="46" t="s">
        <v>63</v>
      </c>
      <c r="B17" s="37" t="s">
        <v>64</v>
      </c>
      <c r="C17" s="37">
        <v>2118.5</v>
      </c>
      <c r="D17" s="37">
        <v>623.5</v>
      </c>
      <c r="E17" s="37">
        <v>1495</v>
      </c>
    </row>
    <row r="18" spans="1:5" s="1" customFormat="1" ht="21.75" customHeight="1">
      <c r="A18" s="46" t="s">
        <v>53</v>
      </c>
      <c r="B18" s="37" t="s">
        <v>65</v>
      </c>
      <c r="C18" s="37">
        <v>3452</v>
      </c>
      <c r="D18" s="37"/>
      <c r="E18" s="37">
        <v>3452</v>
      </c>
    </row>
    <row r="19" spans="1:5" s="1" customFormat="1" ht="21.75" customHeight="1">
      <c r="A19" s="46" t="s">
        <v>66</v>
      </c>
      <c r="B19" s="37" t="s">
        <v>67</v>
      </c>
      <c r="C19" s="37">
        <v>3452</v>
      </c>
      <c r="D19" s="37"/>
      <c r="E19" s="37">
        <v>3452</v>
      </c>
    </row>
    <row r="20" spans="1:5" s="1" customFormat="1" ht="21.75" customHeight="1">
      <c r="A20" s="46" t="s">
        <v>47</v>
      </c>
      <c r="B20" s="37" t="s">
        <v>68</v>
      </c>
      <c r="C20" s="37">
        <v>2185.0247</v>
      </c>
      <c r="D20" s="37"/>
      <c r="E20" s="37">
        <v>2185.0247</v>
      </c>
    </row>
    <row r="21" spans="1:5" s="1" customFormat="1" ht="21.75" customHeight="1">
      <c r="A21" s="46" t="s">
        <v>69</v>
      </c>
      <c r="B21" s="37" t="s">
        <v>70</v>
      </c>
      <c r="C21" s="37">
        <v>2185.0247</v>
      </c>
      <c r="D21" s="37"/>
      <c r="E21" s="37">
        <v>2185.0247</v>
      </c>
    </row>
    <row r="22" spans="1:5" s="1" customFormat="1" ht="21.75" customHeight="1">
      <c r="A22" s="46" t="s">
        <v>71</v>
      </c>
      <c r="B22" s="37" t="s">
        <v>72</v>
      </c>
      <c r="C22" s="37">
        <v>2.9071</v>
      </c>
      <c r="D22" s="37">
        <v>2.9071</v>
      </c>
      <c r="E22" s="37"/>
    </row>
    <row r="23" spans="1:5" s="1" customFormat="1" ht="21.75" customHeight="1">
      <c r="A23" s="46" t="s">
        <v>73</v>
      </c>
      <c r="B23" s="37" t="s">
        <v>74</v>
      </c>
      <c r="C23" s="37">
        <v>2.9071</v>
      </c>
      <c r="D23" s="37">
        <v>2.9071</v>
      </c>
      <c r="E23" s="37"/>
    </row>
    <row r="24" spans="1:5" s="1" customFormat="1" ht="21.75" customHeight="1">
      <c r="A24" s="46" t="s">
        <v>75</v>
      </c>
      <c r="B24" s="37" t="s">
        <v>76</v>
      </c>
      <c r="C24" s="37">
        <v>2.9071</v>
      </c>
      <c r="D24" s="37">
        <v>2.9071</v>
      </c>
      <c r="E24" s="37"/>
    </row>
    <row r="25" spans="1:5" s="1" customFormat="1" ht="21" customHeight="1">
      <c r="A25" s="57"/>
      <c r="B25" s="58"/>
      <c r="C25" s="58"/>
      <c r="D25" s="58"/>
      <c r="E25" s="58"/>
    </row>
    <row r="26" spans="1:5" s="1" customFormat="1" ht="21" customHeight="1">
      <c r="A26" s="52"/>
      <c r="B26" s="31"/>
      <c r="C26" s="31"/>
      <c r="D26" s="31"/>
      <c r="E26" s="31"/>
    </row>
    <row r="27" spans="1:5" s="1" customFormat="1" ht="21" customHeight="1">
      <c r="A27" s="52"/>
      <c r="B27" s="31"/>
      <c r="C27" s="59"/>
      <c r="D27" s="31"/>
      <c r="E27" s="31"/>
    </row>
    <row r="28" spans="1:5" s="1" customFormat="1" ht="21" customHeight="1">
      <c r="A28" s="52"/>
      <c r="B28" s="31"/>
      <c r="C28" s="31"/>
      <c r="D28" s="31"/>
      <c r="E28" s="59"/>
    </row>
    <row r="29" spans="1:5" s="1" customFormat="1" ht="21" customHeight="1">
      <c r="A29" s="52"/>
      <c r="B29" s="31"/>
      <c r="C29" s="31"/>
      <c r="D29" s="31"/>
      <c r="E29" s="31"/>
    </row>
    <row r="30" spans="1:5" s="1" customFormat="1" ht="21" customHeight="1">
      <c r="A30" s="52"/>
      <c r="B30" s="31"/>
      <c r="C30" s="31"/>
      <c r="D30" s="31"/>
      <c r="E30" s="31"/>
    </row>
    <row r="31" spans="1:5" s="1" customFormat="1" ht="21" customHeight="1">
      <c r="A31" s="52"/>
      <c r="B31" s="31"/>
      <c r="C31" s="31"/>
      <c r="D31" s="31"/>
      <c r="E31" s="31"/>
    </row>
    <row r="32" spans="1:5" s="1" customFormat="1" ht="21" customHeight="1">
      <c r="A32" s="52"/>
      <c r="B32" s="31"/>
      <c r="C32" s="31"/>
      <c r="D32" s="31"/>
      <c r="E32" s="31"/>
    </row>
    <row r="33" spans="1:5" s="1" customFormat="1" ht="21" customHeight="1">
      <c r="A33" s="52"/>
      <c r="B33" s="31"/>
      <c r="C33" s="31"/>
      <c r="D33" s="31"/>
      <c r="E33" s="31"/>
    </row>
    <row r="34" spans="1:5" s="1" customFormat="1" ht="21" customHeight="1">
      <c r="A34" s="52"/>
      <c r="B34" s="31"/>
      <c r="C34" s="31"/>
      <c r="D34" s="31"/>
      <c r="E34" s="31"/>
    </row>
    <row r="35" spans="1:5" s="1" customFormat="1" ht="21" customHeight="1">
      <c r="A35" s="52"/>
      <c r="B35" s="31"/>
      <c r="C35" s="31"/>
      <c r="D35" s="31"/>
      <c r="E35" s="31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="67" zoomScaleNormal="67" workbookViewId="0" topLeftCell="A1">
      <selection activeCell="I7" sqref="I7"/>
    </sheetView>
  </sheetViews>
  <sheetFormatPr defaultColWidth="9.140625" defaultRowHeight="12.75" customHeight="1"/>
  <cols>
    <col min="1" max="1" width="27.00390625" style="1" customWidth="1"/>
    <col min="2" max="2" width="16.57421875" style="1" customWidth="1"/>
    <col min="3" max="3" width="30.28125" style="1" customWidth="1"/>
    <col min="4" max="4" width="15.7109375" style="1" customWidth="1"/>
    <col min="5" max="5" width="20.28125" style="1" customWidth="1"/>
    <col min="6" max="6" width="21.28125" style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13"/>
      <c r="B1" s="38"/>
      <c r="C1" s="13"/>
      <c r="D1" s="13"/>
      <c r="E1" s="13"/>
      <c r="F1" s="39"/>
      <c r="G1" s="18"/>
    </row>
    <row r="2" spans="1:7" s="1" customFormat="1" ht="29.25" customHeight="1">
      <c r="A2" s="40" t="s">
        <v>84</v>
      </c>
      <c r="B2" s="41"/>
      <c r="C2" s="40"/>
      <c r="D2" s="40"/>
      <c r="E2" s="40"/>
      <c r="F2" s="40"/>
      <c r="G2" s="18"/>
    </row>
    <row r="3" spans="1:7" s="1" customFormat="1" ht="17.25" customHeight="1">
      <c r="A3" s="20" t="s">
        <v>26</v>
      </c>
      <c r="B3" s="42"/>
      <c r="C3" s="18"/>
      <c r="D3" s="18"/>
      <c r="E3" s="18"/>
      <c r="F3" s="14"/>
      <c r="G3" s="43" t="s">
        <v>2</v>
      </c>
    </row>
    <row r="4" spans="1:7" s="1" customFormat="1" ht="17.25" customHeight="1">
      <c r="A4" s="4" t="s">
        <v>3</v>
      </c>
      <c r="B4" s="4"/>
      <c r="C4" s="4" t="s">
        <v>85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4" t="s">
        <v>6</v>
      </c>
      <c r="C5" s="45" t="s">
        <v>7</v>
      </c>
      <c r="D5" s="45" t="s">
        <v>29</v>
      </c>
      <c r="E5" s="45" t="s">
        <v>86</v>
      </c>
      <c r="F5" s="45" t="s">
        <v>87</v>
      </c>
      <c r="G5" s="12" t="s">
        <v>88</v>
      </c>
    </row>
    <row r="6" spans="1:7" s="1" customFormat="1" ht="17.25" customHeight="1">
      <c r="A6" s="46" t="s">
        <v>8</v>
      </c>
      <c r="B6" s="6">
        <v>10127.196</v>
      </c>
      <c r="C6" s="36" t="s">
        <v>89</v>
      </c>
      <c r="D6" s="47">
        <f>IF(ISBLANK('财拨总表（引用）'!B6)," ",'财拨总表（引用）'!B6)</f>
        <v>10127.196</v>
      </c>
      <c r="E6" s="47">
        <f>IF(ISBLANK('财拨总表（引用）'!C6)," ",'财拨总表（引用）'!C6)</f>
        <v>10127.196</v>
      </c>
      <c r="F6" s="47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pans="1:7" s="1" customFormat="1" ht="17.25" customHeight="1">
      <c r="A7" s="46" t="s">
        <v>90</v>
      </c>
      <c r="B7" s="6">
        <v>10127.196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2940</v>
      </c>
      <c r="E7" s="47">
        <f>IF(ISBLANK('财拨总表（引用）'!C7)," ",'财拨总表（引用）'!C7)</f>
        <v>2940</v>
      </c>
      <c r="F7" s="47" t="str">
        <f>IF(ISBLANK('财拨总表（引用）'!D7)," ",'财拨总表（引用）'!D7)</f>
        <v> </v>
      </c>
      <c r="G7" s="48"/>
    </row>
    <row r="8" spans="1:7" s="1" customFormat="1" ht="17.25" customHeight="1">
      <c r="A8" s="46" t="s">
        <v>91</v>
      </c>
      <c r="B8" s="6"/>
      <c r="C8" s="6" t="str">
        <f>IF(ISBLANK('财拨总表（引用）'!A8)," ",'财拨总表（引用）'!A8)</f>
        <v>社会保障和就业支出</v>
      </c>
      <c r="D8" s="47">
        <f>IF(ISBLANK('财拨总表（引用）'!B8)," ",'财拨总表（引用）'!B8)</f>
        <v>4.6747</v>
      </c>
      <c r="E8" s="47">
        <f>IF(ISBLANK('财拨总表（引用）'!C8)," ",'财拨总表（引用）'!C8)</f>
        <v>4.6747</v>
      </c>
      <c r="F8" s="47" t="str">
        <f>IF(ISBLANK('财拨总表（引用）'!D8)," ",'财拨总表（引用）'!D8)</f>
        <v> </v>
      </c>
      <c r="G8" s="48"/>
    </row>
    <row r="9" spans="1:7" s="1" customFormat="1" ht="17.25" customHeight="1">
      <c r="A9" s="46" t="s">
        <v>92</v>
      </c>
      <c r="B9" s="28"/>
      <c r="C9" s="6" t="str">
        <f>IF(ISBLANK('财拨总表（引用）'!A9)," ",'财拨总表（引用）'!A9)</f>
        <v>城乡社区支出</v>
      </c>
      <c r="D9" s="47">
        <f>IF(ISBLANK('财拨总表（引用）'!B9)," ",'财拨总表（引用）'!B9)</f>
        <v>7179.6142</v>
      </c>
      <c r="E9" s="47">
        <f>IF(ISBLANK('财拨总表（引用）'!C9)," ",'财拨总表（引用）'!C9)</f>
        <v>7179.6142</v>
      </c>
      <c r="F9" s="47" t="str">
        <f>IF(ISBLANK('财拨总表（引用）'!D9)," ",'财拨总表（引用）'!D9)</f>
        <v> </v>
      </c>
      <c r="G9" s="48"/>
    </row>
    <row r="10" spans="1:7" s="1" customFormat="1" ht="17.25" customHeight="1">
      <c r="A10" s="46"/>
      <c r="B10" s="28"/>
      <c r="C10" s="6" t="str">
        <f>IF(ISBLANK('财拨总表（引用）'!A10)," ",'财拨总表（引用）'!A10)</f>
        <v>住房保障支出</v>
      </c>
      <c r="D10" s="47">
        <f>IF(ISBLANK('财拨总表（引用）'!B10)," ",'财拨总表（引用）'!B10)</f>
        <v>2.9071</v>
      </c>
      <c r="E10" s="47">
        <f>IF(ISBLANK('财拨总表（引用）'!C10)," ",'财拨总表（引用）'!C10)</f>
        <v>2.9071</v>
      </c>
      <c r="F10" s="47" t="str">
        <f>IF(ISBLANK('财拨总表（引用）'!D10)," ",'财拨总表（引用）'!D10)</f>
        <v> </v>
      </c>
      <c r="G10" s="48"/>
    </row>
    <row r="11" spans="1:7" s="1" customFormat="1" ht="17.25" customHeight="1">
      <c r="A11" s="46"/>
      <c r="B11" s="28"/>
      <c r="C11" s="6" t="str">
        <f>IF(ISBLANK('财拨总表（引用）'!A11)," ",'财拨总表（引用）'!A11)</f>
        <v> </v>
      </c>
      <c r="D11" s="47" t="str">
        <f>IF(ISBLANK('财拨总表（引用）'!B11)," ",'财拨总表（引用）'!B11)</f>
        <v> </v>
      </c>
      <c r="E11" s="47" t="str">
        <f>IF(ISBLANK('财拨总表（引用）'!C11)," ",'财拨总表（引用）'!C11)</f>
        <v> </v>
      </c>
      <c r="F11" s="47" t="str">
        <f>IF(ISBLANK('财拨总表（引用）'!D11)," ",'财拨总表（引用）'!D11)</f>
        <v> </v>
      </c>
      <c r="G11" s="48"/>
    </row>
    <row r="12" spans="1:7" s="1" customFormat="1" ht="17.25" customHeight="1" hidden="1">
      <c r="A12" s="46"/>
      <c r="B12" s="28"/>
      <c r="C12" s="6" t="str">
        <f>IF(ISBLANK('财拨总表（引用）'!A12)," ",'财拨总表（引用）'!A12)</f>
        <v> </v>
      </c>
      <c r="D12" s="47" t="str">
        <f>IF(ISBLANK('财拨总表（引用）'!B12)," ",'财拨总表（引用）'!B12)</f>
        <v> </v>
      </c>
      <c r="E12" s="47" t="str">
        <f>IF(ISBLANK('财拨总表（引用）'!C12)," ",'财拨总表（引用）'!C12)</f>
        <v> </v>
      </c>
      <c r="F12" s="47" t="str">
        <f>IF(ISBLANK('财拨总表（引用）'!D12)," ",'财拨总表（引用）'!D12)</f>
        <v> </v>
      </c>
      <c r="G12" s="48"/>
    </row>
    <row r="13" spans="1:7" s="1" customFormat="1" ht="17.25" customHeight="1" hidden="1">
      <c r="A13" s="46"/>
      <c r="B13" s="28"/>
      <c r="C13" s="6" t="str">
        <f>IF(ISBLANK('财拨总表（引用）'!A13)," ",'财拨总表（引用）'!A13)</f>
        <v> </v>
      </c>
      <c r="D13" s="47" t="str">
        <f>IF(ISBLANK('财拨总表（引用）'!B13)," ",'财拨总表（引用）'!B13)</f>
        <v> </v>
      </c>
      <c r="E13" s="47" t="str">
        <f>IF(ISBLANK('财拨总表（引用）'!C13)," ",'财拨总表（引用）'!C13)</f>
        <v> </v>
      </c>
      <c r="F13" s="47" t="str">
        <f>IF(ISBLANK('财拨总表（引用）'!D13)," ",'财拨总表（引用）'!D13)</f>
        <v> </v>
      </c>
      <c r="G13" s="48"/>
    </row>
    <row r="14" spans="1:7" s="1" customFormat="1" ht="17.25" customHeight="1" hidden="1">
      <c r="A14" s="46"/>
      <c r="B14" s="28"/>
      <c r="C14" s="6" t="str">
        <f>IF(ISBLANK('财拨总表（引用）'!A14)," ",'财拨总表（引用）'!A14)</f>
        <v> </v>
      </c>
      <c r="D14" s="47" t="str">
        <f>IF(ISBLANK('财拨总表（引用）'!B14)," ",'财拨总表（引用）'!B14)</f>
        <v> </v>
      </c>
      <c r="E14" s="47" t="str">
        <f>IF(ISBLANK('财拨总表（引用）'!C14)," ",'财拨总表（引用）'!C14)</f>
        <v> </v>
      </c>
      <c r="F14" s="47" t="str">
        <f>IF(ISBLANK('财拨总表（引用）'!D14)," ",'财拨总表（引用）'!D14)</f>
        <v> </v>
      </c>
      <c r="G14" s="48"/>
    </row>
    <row r="15" spans="1:7" s="1" customFormat="1" ht="17.25" customHeight="1" hidden="1">
      <c r="A15" s="46"/>
      <c r="B15" s="28"/>
      <c r="C15" s="6" t="str">
        <f>IF(ISBLANK('财拨总表（引用）'!A15)," ",'财拨总表（引用）'!A15)</f>
        <v> </v>
      </c>
      <c r="D15" s="47" t="str">
        <f>IF(ISBLANK('财拨总表（引用）'!B15)," ",'财拨总表（引用）'!B15)</f>
        <v> </v>
      </c>
      <c r="E15" s="47" t="str">
        <f>IF(ISBLANK('财拨总表（引用）'!C15)," ",'财拨总表（引用）'!C15)</f>
        <v> </v>
      </c>
      <c r="F15" s="47" t="str">
        <f>IF(ISBLANK('财拨总表（引用）'!D15)," ",'财拨总表（引用）'!D15)</f>
        <v> </v>
      </c>
      <c r="G15" s="48"/>
    </row>
    <row r="16" spans="1:7" s="1" customFormat="1" ht="17.25" customHeight="1" hidden="1">
      <c r="A16" s="46"/>
      <c r="B16" s="28"/>
      <c r="C16" s="6" t="str">
        <f>IF(ISBLANK('财拨总表（引用）'!A16)," ",'财拨总表（引用）'!A16)</f>
        <v> </v>
      </c>
      <c r="D16" s="47" t="str">
        <f>IF(ISBLANK('财拨总表（引用）'!B16)," ",'财拨总表（引用）'!B16)</f>
        <v> </v>
      </c>
      <c r="E16" s="47" t="str">
        <f>IF(ISBLANK('财拨总表（引用）'!C16)," ",'财拨总表（引用）'!C16)</f>
        <v> </v>
      </c>
      <c r="F16" s="47" t="str">
        <f>IF(ISBLANK('财拨总表（引用）'!D16)," ",'财拨总表（引用）'!D16)</f>
        <v> </v>
      </c>
      <c r="G16" s="48"/>
    </row>
    <row r="17" spans="1:7" s="1" customFormat="1" ht="17.25" customHeight="1" hidden="1">
      <c r="A17" s="49"/>
      <c r="B17" s="28"/>
      <c r="C17" s="6" t="str">
        <f>IF(ISBLANK('财拨总表（引用）'!A17)," ",'财拨总表（引用）'!A17)</f>
        <v> </v>
      </c>
      <c r="D17" s="47" t="str">
        <f>IF(ISBLANK('财拨总表（引用）'!B17)," ",'财拨总表（引用）'!B17)</f>
        <v> </v>
      </c>
      <c r="E17" s="47" t="str">
        <f>IF(ISBLANK('财拨总表（引用）'!C17)," ",'财拨总表（引用）'!C17)</f>
        <v> </v>
      </c>
      <c r="F17" s="47" t="str">
        <f>IF(ISBLANK('财拨总表（引用）'!D17)," ",'财拨总表（引用）'!D17)</f>
        <v> </v>
      </c>
      <c r="G17" s="48"/>
    </row>
    <row r="18" spans="1:7" s="1" customFormat="1" ht="17.25" customHeight="1" hidden="1">
      <c r="A18" s="46"/>
      <c r="B18" s="28"/>
      <c r="C18" s="6" t="str">
        <f>IF(ISBLANK('财拨总表（引用）'!A18)," ",'财拨总表（引用）'!A18)</f>
        <v> </v>
      </c>
      <c r="D18" s="47" t="str">
        <f>IF(ISBLANK('财拨总表（引用）'!B18)," ",'财拨总表（引用）'!B18)</f>
        <v> </v>
      </c>
      <c r="E18" s="47" t="str">
        <f>IF(ISBLANK('财拨总表（引用）'!C18)," ",'财拨总表（引用）'!C18)</f>
        <v> </v>
      </c>
      <c r="F18" s="47" t="str">
        <f>IF(ISBLANK('财拨总表（引用）'!D18)," ",'财拨总表（引用）'!D18)</f>
        <v> </v>
      </c>
      <c r="G18" s="48"/>
    </row>
    <row r="19" spans="1:7" s="1" customFormat="1" ht="17.25" customHeight="1" hidden="1">
      <c r="A19" s="46"/>
      <c r="B19" s="28"/>
      <c r="C19" s="6" t="str">
        <f>IF(ISBLANK('财拨总表（引用）'!A19)," ",'财拨总表（引用）'!A19)</f>
        <v> </v>
      </c>
      <c r="D19" s="47" t="str">
        <f>IF(ISBLANK('财拨总表（引用）'!B19)," ",'财拨总表（引用）'!B19)</f>
        <v> </v>
      </c>
      <c r="E19" s="47" t="str">
        <f>IF(ISBLANK('财拨总表（引用）'!C19)," ",'财拨总表（引用）'!C19)</f>
        <v> </v>
      </c>
      <c r="F19" s="47" t="str">
        <f>IF(ISBLANK('财拨总表（引用）'!D19)," ",'财拨总表（引用）'!D19)</f>
        <v> </v>
      </c>
      <c r="G19" s="48"/>
    </row>
    <row r="20" spans="1:7" s="1" customFormat="1" ht="17.25" customHeight="1" hidden="1">
      <c r="A20" s="46"/>
      <c r="B20" s="28"/>
      <c r="C20" s="6" t="str">
        <f>IF(ISBLANK('财拨总表（引用）'!A20)," ",'财拨总表（引用）'!A20)</f>
        <v> </v>
      </c>
      <c r="D20" s="47" t="str">
        <f>IF(ISBLANK('财拨总表（引用）'!B20)," ",'财拨总表（引用）'!B20)</f>
        <v> </v>
      </c>
      <c r="E20" s="47" t="str">
        <f>IF(ISBLANK('财拨总表（引用）'!C20)," ",'财拨总表（引用）'!C20)</f>
        <v> </v>
      </c>
      <c r="F20" s="47" t="str">
        <f>IF(ISBLANK('财拨总表（引用）'!D20)," ",'财拨总表（引用）'!D20)</f>
        <v> </v>
      </c>
      <c r="G20" s="48"/>
    </row>
    <row r="21" spans="1:7" s="1" customFormat="1" ht="17.25" customHeight="1" hidden="1">
      <c r="A21" s="46"/>
      <c r="B21" s="28"/>
      <c r="C21" s="6" t="str">
        <f>IF(ISBLANK('财拨总表（引用）'!A21)," ",'财拨总表（引用）'!A21)</f>
        <v> </v>
      </c>
      <c r="D21" s="47" t="str">
        <f>IF(ISBLANK('财拨总表（引用）'!B21)," ",'财拨总表（引用）'!B21)</f>
        <v> </v>
      </c>
      <c r="E21" s="47" t="str">
        <f>IF(ISBLANK('财拨总表（引用）'!C21)," ",'财拨总表（引用）'!C21)</f>
        <v> </v>
      </c>
      <c r="F21" s="47" t="str">
        <f>IF(ISBLANK('财拨总表（引用）'!D21)," ",'财拨总表（引用）'!D21)</f>
        <v> </v>
      </c>
      <c r="G21" s="48"/>
    </row>
    <row r="22" spans="1:7" s="1" customFormat="1" ht="17.25" customHeight="1" hidden="1">
      <c r="A22" s="46"/>
      <c r="B22" s="28"/>
      <c r="C22" s="6" t="str">
        <f>IF(ISBLANK('财拨总表（引用）'!A22)," ",'财拨总表（引用）'!A22)</f>
        <v> </v>
      </c>
      <c r="D22" s="47" t="str">
        <f>IF(ISBLANK('财拨总表（引用）'!B22)," ",'财拨总表（引用）'!B22)</f>
        <v> </v>
      </c>
      <c r="E22" s="47" t="str">
        <f>IF(ISBLANK('财拨总表（引用）'!C22)," ",'财拨总表（引用）'!C22)</f>
        <v> </v>
      </c>
      <c r="F22" s="47" t="str">
        <f>IF(ISBLANK('财拨总表（引用）'!D22)," ",'财拨总表（引用）'!D22)</f>
        <v> </v>
      </c>
      <c r="G22" s="48"/>
    </row>
    <row r="23" spans="1:7" s="1" customFormat="1" ht="17.25" customHeight="1" hidden="1">
      <c r="A23" s="46"/>
      <c r="B23" s="28"/>
      <c r="C23" s="6" t="str">
        <f>IF(ISBLANK('财拨总表（引用）'!A23)," ",'财拨总表（引用）'!A23)</f>
        <v> </v>
      </c>
      <c r="D23" s="47" t="str">
        <f>IF(ISBLANK('财拨总表（引用）'!B23)," ",'财拨总表（引用）'!B23)</f>
        <v> </v>
      </c>
      <c r="E23" s="47" t="str">
        <f>IF(ISBLANK('财拨总表（引用）'!C23)," ",'财拨总表（引用）'!C23)</f>
        <v> </v>
      </c>
      <c r="F23" s="47" t="str">
        <f>IF(ISBLANK('财拨总表（引用）'!D23)," ",'财拨总表（引用）'!D23)</f>
        <v> </v>
      </c>
      <c r="G23" s="48"/>
    </row>
    <row r="24" spans="1:7" s="1" customFormat="1" ht="19.5" customHeight="1" hidden="1">
      <c r="A24" s="46"/>
      <c r="B24" s="28"/>
      <c r="C24" s="6" t="str">
        <f>IF(ISBLANK('财拨总表（引用）'!A24)," ",'财拨总表（引用）'!A24)</f>
        <v> </v>
      </c>
      <c r="D24" s="47" t="str">
        <f>IF(ISBLANK('财拨总表（引用）'!B24)," ",'财拨总表（引用）'!B24)</f>
        <v> </v>
      </c>
      <c r="E24" s="47" t="str">
        <f>IF(ISBLANK('财拨总表（引用）'!C24)," ",'财拨总表（引用）'!C24)</f>
        <v> </v>
      </c>
      <c r="F24" s="47" t="str">
        <f>IF(ISBLANK('财拨总表（引用）'!D24)," ",'财拨总表（引用）'!D24)</f>
        <v> </v>
      </c>
      <c r="G24" s="48"/>
    </row>
    <row r="25" spans="1:7" s="1" customFormat="1" ht="19.5" customHeight="1" hidden="1">
      <c r="A25" s="46"/>
      <c r="B25" s="28"/>
      <c r="C25" s="6" t="str">
        <f>IF(ISBLANK('财拨总表（引用）'!A25)," ",'财拨总表（引用）'!A25)</f>
        <v> </v>
      </c>
      <c r="D25" s="47" t="str">
        <f>IF(ISBLANK('财拨总表（引用）'!B25)," ",'财拨总表（引用）'!B25)</f>
        <v> </v>
      </c>
      <c r="E25" s="47" t="str">
        <f>IF(ISBLANK('财拨总表（引用）'!C25)," ",'财拨总表（引用）'!C25)</f>
        <v> </v>
      </c>
      <c r="F25" s="47" t="str">
        <f>IF(ISBLANK('财拨总表（引用）'!D25)," ",'财拨总表（引用）'!D25)</f>
        <v> </v>
      </c>
      <c r="G25" s="48"/>
    </row>
    <row r="26" spans="1:7" s="1" customFormat="1" ht="19.5" customHeight="1" hidden="1">
      <c r="A26" s="46"/>
      <c r="B26" s="28"/>
      <c r="C26" s="6" t="str">
        <f>IF(ISBLANK('财拨总表（引用）'!A26)," ",'财拨总表（引用）'!A26)</f>
        <v> </v>
      </c>
      <c r="D26" s="47" t="str">
        <f>IF(ISBLANK('财拨总表（引用）'!B26)," ",'财拨总表（引用）'!B26)</f>
        <v> </v>
      </c>
      <c r="E26" s="47" t="str">
        <f>IF(ISBLANK('财拨总表（引用）'!C26)," ",'财拨总表（引用）'!C26)</f>
        <v> </v>
      </c>
      <c r="F26" s="47" t="str">
        <f>IF(ISBLANK('财拨总表（引用）'!D26)," ",'财拨总表（引用）'!D26)</f>
        <v> </v>
      </c>
      <c r="G26" s="48"/>
    </row>
    <row r="27" spans="1:7" s="1" customFormat="1" ht="19.5" customHeight="1" hidden="1">
      <c r="A27" s="46"/>
      <c r="B27" s="28"/>
      <c r="C27" s="6" t="str">
        <f>IF(ISBLANK('财拨总表（引用）'!A27)," ",'财拨总表（引用）'!A27)</f>
        <v> </v>
      </c>
      <c r="D27" s="47" t="str">
        <f>IF(ISBLANK('财拨总表（引用）'!B27)," ",'财拨总表（引用）'!B27)</f>
        <v> </v>
      </c>
      <c r="E27" s="47" t="str">
        <f>IF(ISBLANK('财拨总表（引用）'!C27)," ",'财拨总表（引用）'!C27)</f>
        <v> </v>
      </c>
      <c r="F27" s="47" t="str">
        <f>IF(ISBLANK('财拨总表（引用）'!D27)," ",'财拨总表（引用）'!D27)</f>
        <v> </v>
      </c>
      <c r="G27" s="48"/>
    </row>
    <row r="28" spans="1:7" s="1" customFormat="1" ht="19.5" customHeight="1" hidden="1">
      <c r="A28" s="46"/>
      <c r="B28" s="28"/>
      <c r="C28" s="6" t="str">
        <f>IF(ISBLANK('财拨总表（引用）'!A28)," ",'财拨总表（引用）'!A28)</f>
        <v> </v>
      </c>
      <c r="D28" s="47" t="str">
        <f>IF(ISBLANK('财拨总表（引用）'!B28)," ",'财拨总表（引用）'!B28)</f>
        <v> </v>
      </c>
      <c r="E28" s="47" t="str">
        <f>IF(ISBLANK('财拨总表（引用）'!C28)," ",'财拨总表（引用）'!C28)</f>
        <v> </v>
      </c>
      <c r="F28" s="47" t="str">
        <f>IF(ISBLANK('财拨总表（引用）'!D28)," ",'财拨总表（引用）'!D28)</f>
        <v> </v>
      </c>
      <c r="G28" s="48"/>
    </row>
    <row r="29" spans="1:7" s="1" customFormat="1" ht="19.5" customHeight="1" hidden="1">
      <c r="A29" s="46"/>
      <c r="B29" s="28"/>
      <c r="C29" s="6" t="str">
        <f>IF(ISBLANK('财拨总表（引用）'!A29)," ",'财拨总表（引用）'!A29)</f>
        <v> </v>
      </c>
      <c r="D29" s="47" t="str">
        <f>IF(ISBLANK('财拨总表（引用）'!B29)," ",'财拨总表（引用）'!B29)</f>
        <v> </v>
      </c>
      <c r="E29" s="47" t="str">
        <f>IF(ISBLANK('财拨总表（引用）'!C29)," ",'财拨总表（引用）'!C29)</f>
        <v> </v>
      </c>
      <c r="F29" s="47" t="str">
        <f>IF(ISBLANK('财拨总表（引用）'!D29)," ",'财拨总表（引用）'!D29)</f>
        <v> </v>
      </c>
      <c r="G29" s="48"/>
    </row>
    <row r="30" spans="1:7" s="1" customFormat="1" ht="19.5" customHeight="1" hidden="1">
      <c r="A30" s="46"/>
      <c r="B30" s="28"/>
      <c r="C30" s="6" t="str">
        <f>IF(ISBLANK('财拨总表（引用）'!A30)," ",'财拨总表（引用）'!A30)</f>
        <v> </v>
      </c>
      <c r="D30" s="47" t="str">
        <f>IF(ISBLANK('财拨总表（引用）'!B30)," ",'财拨总表（引用）'!B30)</f>
        <v> </v>
      </c>
      <c r="E30" s="47" t="str">
        <f>IF(ISBLANK('财拨总表（引用）'!C30)," ",'财拨总表（引用）'!C30)</f>
        <v> </v>
      </c>
      <c r="F30" s="47" t="str">
        <f>IF(ISBLANK('财拨总表（引用）'!D30)," ",'财拨总表（引用）'!D30)</f>
        <v> </v>
      </c>
      <c r="G30" s="48"/>
    </row>
    <row r="31" spans="1:7" s="1" customFormat="1" ht="19.5" customHeight="1" hidden="1">
      <c r="A31" s="46"/>
      <c r="B31" s="28"/>
      <c r="C31" s="6" t="str">
        <f>IF(ISBLANK('财拨总表（引用）'!A31)," ",'财拨总表（引用）'!A31)</f>
        <v> </v>
      </c>
      <c r="D31" s="47" t="str">
        <f>IF(ISBLANK('财拨总表（引用）'!B31)," ",'财拨总表（引用）'!B31)</f>
        <v> </v>
      </c>
      <c r="E31" s="47" t="str">
        <f>IF(ISBLANK('财拨总表（引用）'!C31)," ",'财拨总表（引用）'!C31)</f>
        <v> </v>
      </c>
      <c r="F31" s="47" t="str">
        <f>IF(ISBLANK('财拨总表（引用）'!D31)," ",'财拨总表（引用）'!D31)</f>
        <v> </v>
      </c>
      <c r="G31" s="48"/>
    </row>
    <row r="32" spans="1:7" s="1" customFormat="1" ht="19.5" customHeight="1" hidden="1">
      <c r="A32" s="46"/>
      <c r="B32" s="28"/>
      <c r="C32" s="6" t="str">
        <f>IF(ISBLANK('财拨总表（引用）'!A32)," ",'财拨总表（引用）'!A32)</f>
        <v> </v>
      </c>
      <c r="D32" s="47" t="str">
        <f>IF(ISBLANK('财拨总表（引用）'!B32)," ",'财拨总表（引用）'!B32)</f>
        <v> </v>
      </c>
      <c r="E32" s="47" t="str">
        <f>IF(ISBLANK('财拨总表（引用）'!C32)," ",'财拨总表（引用）'!C32)</f>
        <v> </v>
      </c>
      <c r="F32" s="47" t="str">
        <f>IF(ISBLANK('财拨总表（引用）'!D32)," ",'财拨总表（引用）'!D32)</f>
        <v> </v>
      </c>
      <c r="G32" s="48"/>
    </row>
    <row r="33" spans="1:7" s="1" customFormat="1" ht="19.5" customHeight="1" hidden="1">
      <c r="A33" s="46"/>
      <c r="B33" s="28"/>
      <c r="C33" s="6" t="str">
        <f>IF(ISBLANK('财拨总表（引用）'!A33)," ",'财拨总表（引用）'!A33)</f>
        <v> </v>
      </c>
      <c r="D33" s="47" t="str">
        <f>IF(ISBLANK('财拨总表（引用）'!B33)," ",'财拨总表（引用）'!B33)</f>
        <v> </v>
      </c>
      <c r="E33" s="47" t="str">
        <f>IF(ISBLANK('财拨总表（引用）'!C33)," ",'财拨总表（引用）'!C33)</f>
        <v> </v>
      </c>
      <c r="F33" s="47" t="str">
        <f>IF(ISBLANK('财拨总表（引用）'!D33)," ",'财拨总表（引用）'!D33)</f>
        <v> </v>
      </c>
      <c r="G33" s="48"/>
    </row>
    <row r="34" spans="1:7" s="1" customFormat="1" ht="19.5" customHeight="1" hidden="1">
      <c r="A34" s="46"/>
      <c r="B34" s="28"/>
      <c r="C34" s="6" t="str">
        <f>IF(ISBLANK('财拨总表（引用）'!A34)," ",'财拨总表（引用）'!A34)</f>
        <v> </v>
      </c>
      <c r="D34" s="47" t="str">
        <f>IF(ISBLANK('财拨总表（引用）'!B34)," ",'财拨总表（引用）'!B34)</f>
        <v> </v>
      </c>
      <c r="E34" s="47" t="str">
        <f>IF(ISBLANK('财拨总表（引用）'!C34)," ",'财拨总表（引用）'!C34)</f>
        <v> </v>
      </c>
      <c r="F34" s="47" t="str">
        <f>IF(ISBLANK('财拨总表（引用）'!D34)," ",'财拨总表（引用）'!D34)</f>
        <v> </v>
      </c>
      <c r="G34" s="48"/>
    </row>
    <row r="35" spans="1:7" s="1" customFormat="1" ht="19.5" customHeight="1" hidden="1">
      <c r="A35" s="46"/>
      <c r="B35" s="28"/>
      <c r="C35" s="6" t="str">
        <f>IF(ISBLANK('财拨总表（引用）'!A35)," ",'财拨总表（引用）'!A35)</f>
        <v> </v>
      </c>
      <c r="D35" s="47" t="str">
        <f>IF(ISBLANK('财拨总表（引用）'!B35)," ",'财拨总表（引用）'!B35)</f>
        <v> </v>
      </c>
      <c r="E35" s="47" t="str">
        <f>IF(ISBLANK('财拨总表（引用）'!C35)," ",'财拨总表（引用）'!C35)</f>
        <v> </v>
      </c>
      <c r="F35" s="47" t="str">
        <f>IF(ISBLANK('财拨总表（引用）'!D35)," ",'财拨总表（引用）'!D35)</f>
        <v> </v>
      </c>
      <c r="G35" s="48"/>
    </row>
    <row r="36" spans="1:7" s="1" customFormat="1" ht="19.5" customHeight="1" hidden="1">
      <c r="A36" s="46"/>
      <c r="B36" s="28"/>
      <c r="C36" s="6" t="str">
        <f>IF(ISBLANK('财拨总表（引用）'!A36)," ",'财拨总表（引用）'!A36)</f>
        <v> </v>
      </c>
      <c r="D36" s="47" t="str">
        <f>IF(ISBLANK('财拨总表（引用）'!B36)," ",'财拨总表（引用）'!B36)</f>
        <v> </v>
      </c>
      <c r="E36" s="47" t="str">
        <f>IF(ISBLANK('财拨总表（引用）'!C36)," ",'财拨总表（引用）'!C36)</f>
        <v> </v>
      </c>
      <c r="F36" s="47" t="str">
        <f>IF(ISBLANK('财拨总表（引用）'!D36)," ",'财拨总表（引用）'!D36)</f>
        <v> </v>
      </c>
      <c r="G36" s="48"/>
    </row>
    <row r="37" spans="1:7" s="1" customFormat="1" ht="19.5" customHeight="1" hidden="1">
      <c r="A37" s="46"/>
      <c r="B37" s="28"/>
      <c r="C37" s="6" t="str">
        <f>IF(ISBLANK('财拨总表（引用）'!A37)," ",'财拨总表（引用）'!A37)</f>
        <v> </v>
      </c>
      <c r="D37" s="47" t="str">
        <f>IF(ISBLANK('财拨总表（引用）'!B37)," ",'财拨总表（引用）'!B37)</f>
        <v> </v>
      </c>
      <c r="E37" s="47" t="str">
        <f>IF(ISBLANK('财拨总表（引用）'!C37)," ",'财拨总表（引用）'!C37)</f>
        <v> </v>
      </c>
      <c r="F37" s="47" t="str">
        <f>IF(ISBLANK('财拨总表（引用）'!D37)," ",'财拨总表（引用）'!D37)</f>
        <v> </v>
      </c>
      <c r="G37" s="48"/>
    </row>
    <row r="38" spans="1:7" s="1" customFormat="1" ht="19.5" customHeight="1" hidden="1">
      <c r="A38" s="46"/>
      <c r="B38" s="28"/>
      <c r="C38" s="6" t="str">
        <f>IF(ISBLANK('财拨总表（引用）'!A38)," ",'财拨总表（引用）'!A38)</f>
        <v> </v>
      </c>
      <c r="D38" s="47" t="str">
        <f>IF(ISBLANK('财拨总表（引用）'!B38)," ",'财拨总表（引用）'!B38)</f>
        <v> </v>
      </c>
      <c r="E38" s="47" t="str">
        <f>IF(ISBLANK('财拨总表（引用）'!C38)," ",'财拨总表（引用）'!C38)</f>
        <v> </v>
      </c>
      <c r="F38" s="47" t="str">
        <f>IF(ISBLANK('财拨总表（引用）'!D38)," ",'财拨总表（引用）'!D38)</f>
        <v> </v>
      </c>
      <c r="G38" s="48"/>
    </row>
    <row r="39" spans="1:7" s="1" customFormat="1" ht="19.5" customHeight="1" hidden="1">
      <c r="A39" s="46"/>
      <c r="B39" s="28"/>
      <c r="C39" s="6" t="str">
        <f>IF(ISBLANK('财拨总表（引用）'!A39)," ",'财拨总表（引用）'!A39)</f>
        <v> </v>
      </c>
      <c r="D39" s="47" t="str">
        <f>IF(ISBLANK('财拨总表（引用）'!B39)," ",'财拨总表（引用）'!B39)</f>
        <v> </v>
      </c>
      <c r="E39" s="47" t="str">
        <f>IF(ISBLANK('财拨总表（引用）'!C39)," ",'财拨总表（引用）'!C39)</f>
        <v> </v>
      </c>
      <c r="F39" s="47" t="str">
        <f>IF(ISBLANK('财拨总表（引用）'!D39)," ",'财拨总表（引用）'!D39)</f>
        <v> </v>
      </c>
      <c r="G39" s="48"/>
    </row>
    <row r="40" spans="1:7" s="1" customFormat="1" ht="19.5" customHeight="1" hidden="1">
      <c r="A40" s="46"/>
      <c r="B40" s="28"/>
      <c r="C40" s="6" t="str">
        <f>IF(ISBLANK('财拨总表（引用）'!A40)," ",'财拨总表（引用）'!A40)</f>
        <v> </v>
      </c>
      <c r="D40" s="47" t="str">
        <f>IF(ISBLANK('财拨总表（引用）'!B40)," ",'财拨总表（引用）'!B40)</f>
        <v> </v>
      </c>
      <c r="E40" s="47" t="str">
        <f>IF(ISBLANK('财拨总表（引用）'!C40)," ",'财拨总表（引用）'!C40)</f>
        <v> </v>
      </c>
      <c r="F40" s="47" t="str">
        <f>IF(ISBLANK('财拨总表（引用）'!D40)," ",'财拨总表（引用）'!D40)</f>
        <v> </v>
      </c>
      <c r="G40" s="48"/>
    </row>
    <row r="41" spans="1:7" s="1" customFormat="1" ht="19.5" customHeight="1" hidden="1">
      <c r="A41" s="46"/>
      <c r="B41" s="28"/>
      <c r="C41" s="6" t="str">
        <f>IF(ISBLANK('财拨总表（引用）'!A41)," ",'财拨总表（引用）'!A41)</f>
        <v> </v>
      </c>
      <c r="D41" s="47" t="str">
        <f>IF(ISBLANK('财拨总表（引用）'!B41)," ",'财拨总表（引用）'!B41)</f>
        <v> </v>
      </c>
      <c r="E41" s="47" t="str">
        <f>IF(ISBLANK('财拨总表（引用）'!C41)," ",'财拨总表（引用）'!C41)</f>
        <v> </v>
      </c>
      <c r="F41" s="47" t="str">
        <f>IF(ISBLANK('财拨总表（引用）'!D41)," ",'财拨总表（引用）'!D41)</f>
        <v> </v>
      </c>
      <c r="G41" s="48"/>
    </row>
    <row r="42" spans="1:7" s="1" customFormat="1" ht="19.5" customHeight="1" hidden="1">
      <c r="A42" s="46"/>
      <c r="B42" s="28"/>
      <c r="C42" s="6" t="str">
        <f>IF(ISBLANK('财拨总表（引用）'!A42)," ",'财拨总表（引用）'!A42)</f>
        <v> </v>
      </c>
      <c r="D42" s="47" t="str">
        <f>IF(ISBLANK('财拨总表（引用）'!B42)," ",'财拨总表（引用）'!B42)</f>
        <v> </v>
      </c>
      <c r="E42" s="47" t="str">
        <f>IF(ISBLANK('财拨总表（引用）'!C42)," ",'财拨总表（引用）'!C42)</f>
        <v> </v>
      </c>
      <c r="F42" s="47" t="str">
        <f>IF(ISBLANK('财拨总表（引用）'!D42)," ",'财拨总表（引用）'!D42)</f>
        <v> </v>
      </c>
      <c r="G42" s="48"/>
    </row>
    <row r="43" spans="1:7" s="1" customFormat="1" ht="19.5" customHeight="1" hidden="1">
      <c r="A43" s="46"/>
      <c r="B43" s="28"/>
      <c r="C43" s="6" t="str">
        <f>IF(ISBLANK('财拨总表（引用）'!A43)," ",'财拨总表（引用）'!A43)</f>
        <v> </v>
      </c>
      <c r="D43" s="47" t="str">
        <f>IF(ISBLANK('财拨总表（引用）'!B43)," ",'财拨总表（引用）'!B43)</f>
        <v> </v>
      </c>
      <c r="E43" s="47" t="str">
        <f>IF(ISBLANK('财拨总表（引用）'!C43)," ",'财拨总表（引用）'!C43)</f>
        <v> </v>
      </c>
      <c r="F43" s="47" t="str">
        <f>IF(ISBLANK('财拨总表（引用）'!D43)," ",'财拨总表（引用）'!D43)</f>
        <v> </v>
      </c>
      <c r="G43" s="48"/>
    </row>
    <row r="44" spans="1:7" s="1" customFormat="1" ht="19.5" customHeight="1" hidden="1">
      <c r="A44" s="46"/>
      <c r="B44" s="28"/>
      <c r="C44" s="6" t="str">
        <f>IF(ISBLANK('财拨总表（引用）'!A44)," ",'财拨总表（引用）'!A44)</f>
        <v> </v>
      </c>
      <c r="D44" s="47" t="str">
        <f>IF(ISBLANK('财拨总表（引用）'!B44)," ",'财拨总表（引用）'!B44)</f>
        <v> </v>
      </c>
      <c r="E44" s="47" t="str">
        <f>IF(ISBLANK('财拨总表（引用）'!C44)," ",'财拨总表（引用）'!C44)</f>
        <v> </v>
      </c>
      <c r="F44" s="47" t="str">
        <f>IF(ISBLANK('财拨总表（引用）'!D44)," ",'财拨总表（引用）'!D44)</f>
        <v> </v>
      </c>
      <c r="G44" s="48"/>
    </row>
    <row r="45" spans="1:7" s="1" customFormat="1" ht="19.5" customHeight="1" hidden="1">
      <c r="A45" s="46"/>
      <c r="B45" s="28"/>
      <c r="C45" s="6" t="str">
        <f>IF(ISBLANK('财拨总表（引用）'!A45)," ",'财拨总表（引用）'!A45)</f>
        <v> </v>
      </c>
      <c r="D45" s="47" t="str">
        <f>IF(ISBLANK('财拨总表（引用）'!B45)," ",'财拨总表（引用）'!B45)</f>
        <v> </v>
      </c>
      <c r="E45" s="47" t="str">
        <f>IF(ISBLANK('财拨总表（引用）'!C45)," ",'财拨总表（引用）'!C45)</f>
        <v> </v>
      </c>
      <c r="F45" s="47" t="str">
        <f>IF(ISBLANK('财拨总表（引用）'!D45)," ",'财拨总表（引用）'!D45)</f>
        <v> </v>
      </c>
      <c r="G45" s="48"/>
    </row>
    <row r="46" spans="1:7" s="1" customFormat="1" ht="19.5" customHeight="1" hidden="1">
      <c r="A46" s="46"/>
      <c r="B46" s="28"/>
      <c r="C46" s="6" t="str">
        <f>IF(ISBLANK('财拨总表（引用）'!A46)," ",'财拨总表（引用）'!A46)</f>
        <v> </v>
      </c>
      <c r="D46" s="47" t="str">
        <f>IF(ISBLANK('财拨总表（引用）'!B46)," ",'财拨总表（引用）'!B46)</f>
        <v> </v>
      </c>
      <c r="E46" s="47" t="str">
        <f>IF(ISBLANK('财拨总表（引用）'!C46)," ",'财拨总表（引用）'!C46)</f>
        <v> </v>
      </c>
      <c r="F46" s="47" t="str">
        <f>IF(ISBLANK('财拨总表（引用）'!D46)," ",'财拨总表（引用）'!D46)</f>
        <v> </v>
      </c>
      <c r="G46" s="48"/>
    </row>
    <row r="47" spans="1:7" s="1" customFormat="1" ht="17.25" customHeight="1" hidden="1">
      <c r="A47" s="46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9"/>
    </row>
    <row r="48" spans="1:7" s="1" customFormat="1" ht="17.25" customHeight="1" hidden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9"/>
    </row>
    <row r="49" spans="1:7" s="1" customFormat="1" ht="17.25" customHeight="1" hidden="1">
      <c r="A49" s="46"/>
      <c r="B49" s="47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9"/>
    </row>
    <row r="50" spans="1:7" s="1" customFormat="1" ht="17.25" customHeight="1" hidden="1">
      <c r="A50" s="46"/>
      <c r="B50" s="28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9"/>
    </row>
    <row r="51" spans="1:7" s="1" customFormat="1" ht="17.25" customHeight="1">
      <c r="A51" s="46"/>
      <c r="B51" s="28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9"/>
    </row>
    <row r="52" spans="1:7" s="1" customFormat="1" ht="17.25" customHeight="1">
      <c r="A52" s="37" t="s">
        <v>23</v>
      </c>
      <c r="B52" s="6">
        <v>10127.196</v>
      </c>
      <c r="C52" s="37" t="s">
        <v>24</v>
      </c>
      <c r="D52" s="10">
        <f>IF(ISBLANK('财拨总表（引用）'!B6)," ",'财拨总表（引用）'!B6)</f>
        <v>10127.196</v>
      </c>
      <c r="E52" s="10">
        <f>IF(ISBLANK('财拨总表（引用）'!C6)," ",'财拨总表（引用）'!C6)</f>
        <v>10127.196</v>
      </c>
      <c r="F52" s="10" t="str">
        <f>IF(ISBLANK('财拨总表（引用）'!D6)," ",'财拨总表（引用）'!D6)</f>
        <v> </v>
      </c>
      <c r="G52" s="49" t="str">
        <f>IF(ISBLANK('财拨总表（引用）'!E6)," ",'财拨总表（引用）'!E6)</f>
        <v> </v>
      </c>
    </row>
    <row r="53" spans="2:7" s="1" customFormat="1" ht="15">
      <c r="B53" s="50"/>
      <c r="G53" s="21"/>
    </row>
    <row r="54" spans="2:7" s="1" customFormat="1" ht="15">
      <c r="B54" s="50"/>
      <c r="G54" s="21"/>
    </row>
    <row r="55" spans="2:7" s="1" customFormat="1" ht="15">
      <c r="B55" s="50"/>
      <c r="G55" s="21"/>
    </row>
    <row r="56" spans="2:7" s="1" customFormat="1" ht="15">
      <c r="B56" s="50"/>
      <c r="G56" s="21"/>
    </row>
    <row r="57" spans="2:7" s="1" customFormat="1" ht="15">
      <c r="B57" s="50"/>
      <c r="G57" s="21"/>
    </row>
    <row r="58" spans="2:7" s="1" customFormat="1" ht="15">
      <c r="B58" s="50"/>
      <c r="G58" s="21"/>
    </row>
    <row r="59" spans="2:7" s="1" customFormat="1" ht="15">
      <c r="B59" s="50"/>
      <c r="G59" s="21"/>
    </row>
    <row r="60" spans="2:7" s="1" customFormat="1" ht="15">
      <c r="B60" s="50"/>
      <c r="G60" s="21"/>
    </row>
    <row r="61" spans="2:7" s="1" customFormat="1" ht="15">
      <c r="B61" s="50"/>
      <c r="G61" s="21"/>
    </row>
    <row r="62" spans="2:7" s="1" customFormat="1" ht="15">
      <c r="B62" s="50"/>
      <c r="G62" s="21"/>
    </row>
    <row r="63" spans="2:7" s="1" customFormat="1" ht="15">
      <c r="B63" s="50"/>
      <c r="G63" s="21"/>
    </row>
    <row r="64" spans="2:7" s="1" customFormat="1" ht="15">
      <c r="B64" s="50"/>
      <c r="G64" s="21"/>
    </row>
    <row r="65" spans="2:7" s="1" customFormat="1" ht="15">
      <c r="B65" s="50"/>
      <c r="G65" s="21"/>
    </row>
    <row r="66" spans="2:7" s="1" customFormat="1" ht="15">
      <c r="B66" s="50"/>
      <c r="G66" s="21"/>
    </row>
    <row r="67" spans="2:7" s="1" customFormat="1" ht="15">
      <c r="B67" s="50"/>
      <c r="G67" s="21"/>
    </row>
    <row r="68" spans="2:7" s="1" customFormat="1" ht="15">
      <c r="B68" s="50"/>
      <c r="G68" s="21"/>
    </row>
    <row r="69" spans="2:7" s="1" customFormat="1" ht="15">
      <c r="B69" s="50"/>
      <c r="G69" s="21"/>
    </row>
    <row r="70" spans="2:7" s="1" customFormat="1" ht="15">
      <c r="B70" s="50"/>
      <c r="G70" s="21"/>
    </row>
    <row r="71" spans="2:7" s="1" customFormat="1" ht="15">
      <c r="B71" s="50"/>
      <c r="G71" s="21"/>
    </row>
    <row r="72" spans="2:7" s="1" customFormat="1" ht="15">
      <c r="B72" s="50"/>
      <c r="G72" s="21"/>
    </row>
    <row r="73" spans="2:7" s="1" customFormat="1" ht="15">
      <c r="B73" s="50"/>
      <c r="G73" s="21"/>
    </row>
    <row r="74" spans="2:7" s="1" customFormat="1" ht="15">
      <c r="B74" s="50"/>
      <c r="G74" s="21"/>
    </row>
    <row r="75" spans="2:7" s="1" customFormat="1" ht="15">
      <c r="B75" s="50"/>
      <c r="G75" s="21"/>
    </row>
    <row r="76" spans="2:7" s="1" customFormat="1" ht="15">
      <c r="B76" s="50"/>
      <c r="G76" s="21"/>
    </row>
    <row r="77" spans="2:7" s="1" customFormat="1" ht="15">
      <c r="B77" s="50"/>
      <c r="G77" s="21"/>
    </row>
    <row r="78" spans="2:32" s="1" customFormat="1" ht="15">
      <c r="B78" s="50"/>
      <c r="G78" s="21"/>
      <c r="AF78" s="11"/>
    </row>
    <row r="79" spans="2:30" s="1" customFormat="1" ht="15">
      <c r="B79" s="50"/>
      <c r="G79" s="21"/>
      <c r="AD79" s="11"/>
    </row>
    <row r="80" spans="2:32" s="1" customFormat="1" ht="15">
      <c r="B80" s="50"/>
      <c r="G80" s="21"/>
      <c r="AE80" s="11"/>
      <c r="AF80" s="11"/>
    </row>
    <row r="81" spans="2:33" s="1" customFormat="1" ht="15">
      <c r="B81" s="50"/>
      <c r="G81" s="21"/>
      <c r="AF81" s="11"/>
      <c r="AG81" s="11"/>
    </row>
    <row r="82" spans="2:33" s="1" customFormat="1" ht="15">
      <c r="B82" s="50"/>
      <c r="G82" s="21"/>
      <c r="AG82" s="51"/>
    </row>
    <row r="83" spans="2:7" s="1" customFormat="1" ht="15">
      <c r="B83" s="50"/>
      <c r="G83" s="21"/>
    </row>
    <row r="84" spans="2:7" s="1" customFormat="1" ht="15">
      <c r="B84" s="50"/>
      <c r="G84" s="21"/>
    </row>
    <row r="85" spans="2:7" s="1" customFormat="1" ht="15">
      <c r="B85" s="50"/>
      <c r="G85" s="21"/>
    </row>
    <row r="86" spans="2:7" s="1" customFormat="1" ht="15">
      <c r="B86" s="50"/>
      <c r="G86" s="21"/>
    </row>
    <row r="87" spans="2:7" s="1" customFormat="1" ht="15">
      <c r="B87" s="50"/>
      <c r="G87" s="21"/>
    </row>
    <row r="88" spans="2:7" s="1" customFormat="1" ht="15">
      <c r="B88" s="50"/>
      <c r="G88" s="21"/>
    </row>
    <row r="89" spans="2:7" s="1" customFormat="1" ht="15">
      <c r="B89" s="50"/>
      <c r="G89" s="21"/>
    </row>
    <row r="90" spans="2:7" s="1" customFormat="1" ht="15">
      <c r="B90" s="50"/>
      <c r="G90" s="21"/>
    </row>
    <row r="91" spans="2:7" s="1" customFormat="1" ht="15">
      <c r="B91" s="50"/>
      <c r="G91" s="21"/>
    </row>
    <row r="92" spans="2:7" s="1" customFormat="1" ht="15">
      <c r="B92" s="50"/>
      <c r="G92" s="21"/>
    </row>
    <row r="93" spans="2:7" s="1" customFormat="1" ht="15">
      <c r="B93" s="50"/>
      <c r="G93" s="21"/>
    </row>
    <row r="94" spans="2:7" s="1" customFormat="1" ht="15">
      <c r="B94" s="50"/>
      <c r="G94" s="21"/>
    </row>
    <row r="95" spans="2:7" s="1" customFormat="1" ht="15">
      <c r="B95" s="50"/>
      <c r="G95" s="21"/>
    </row>
    <row r="96" spans="2:7" s="1" customFormat="1" ht="15">
      <c r="B96" s="50"/>
      <c r="G96" s="21"/>
    </row>
    <row r="97" spans="2:7" s="1" customFormat="1" ht="15">
      <c r="B97" s="50"/>
      <c r="G97" s="21"/>
    </row>
    <row r="98" spans="2:7" s="1" customFormat="1" ht="15">
      <c r="B98" s="50"/>
      <c r="G98" s="21"/>
    </row>
    <row r="99" spans="2:7" s="1" customFormat="1" ht="15">
      <c r="B99" s="50"/>
      <c r="G99" s="21"/>
    </row>
    <row r="100" spans="2:7" s="1" customFormat="1" ht="15">
      <c r="B100" s="50"/>
      <c r="G100" s="21"/>
    </row>
    <row r="101" spans="2:7" s="1" customFormat="1" ht="15">
      <c r="B101" s="50"/>
      <c r="G101" s="21"/>
    </row>
    <row r="102" spans="2:7" s="1" customFormat="1" ht="15">
      <c r="B102" s="50"/>
      <c r="G102" s="21"/>
    </row>
    <row r="103" spans="2:7" s="1" customFormat="1" ht="15">
      <c r="B103" s="50"/>
      <c r="G103" s="21"/>
    </row>
    <row r="104" spans="2:7" s="1" customFormat="1" ht="15">
      <c r="B104" s="50"/>
      <c r="G104" s="21"/>
    </row>
    <row r="105" spans="2:7" s="1" customFormat="1" ht="15">
      <c r="B105" s="50"/>
      <c r="G105" s="21"/>
    </row>
    <row r="106" spans="2:7" s="1" customFormat="1" ht="15">
      <c r="B106" s="50"/>
      <c r="G106" s="21"/>
    </row>
    <row r="107" spans="2:7" s="1" customFormat="1" ht="15">
      <c r="B107" s="50"/>
      <c r="G107" s="21"/>
    </row>
    <row r="108" spans="2:7" s="1" customFormat="1" ht="15">
      <c r="B108" s="50"/>
      <c r="G108" s="21"/>
    </row>
    <row r="109" spans="2:7" s="1" customFormat="1" ht="15">
      <c r="B109" s="50"/>
      <c r="G109" s="21"/>
    </row>
    <row r="110" spans="2:7" s="1" customFormat="1" ht="15">
      <c r="B110" s="50"/>
      <c r="G110" s="21"/>
    </row>
    <row r="111" spans="2:7" s="1" customFormat="1" ht="15">
      <c r="B111" s="50"/>
      <c r="G111" s="21"/>
    </row>
    <row r="112" spans="2:7" s="1" customFormat="1" ht="15">
      <c r="B112" s="50"/>
      <c r="G112" s="21"/>
    </row>
    <row r="113" spans="2:7" s="1" customFormat="1" ht="15">
      <c r="B113" s="50"/>
      <c r="G113" s="21"/>
    </row>
    <row r="114" spans="2:7" s="1" customFormat="1" ht="15">
      <c r="B114" s="50"/>
      <c r="G114" s="21"/>
    </row>
    <row r="115" spans="2:7" s="1" customFormat="1" ht="15">
      <c r="B115" s="50"/>
      <c r="G115" s="21"/>
    </row>
    <row r="116" spans="2:7" s="1" customFormat="1" ht="15">
      <c r="B116" s="50"/>
      <c r="G116" s="21"/>
    </row>
    <row r="117" spans="2:7" s="1" customFormat="1" ht="15">
      <c r="B117" s="50"/>
      <c r="G117" s="21"/>
    </row>
    <row r="118" spans="2:7" s="1" customFormat="1" ht="15">
      <c r="B118" s="50"/>
      <c r="G118" s="21"/>
    </row>
    <row r="119" spans="2:26" s="1" customFormat="1" ht="15">
      <c r="B119" s="50"/>
      <c r="G119" s="21"/>
      <c r="Z119" s="11"/>
    </row>
    <row r="120" spans="2:26" s="1" customFormat="1" ht="15">
      <c r="B120" s="50"/>
      <c r="G120" s="21"/>
      <c r="W120" s="11"/>
      <c r="X120" s="11"/>
      <c r="Y120" s="11"/>
      <c r="Z120" s="51"/>
    </row>
    <row r="121" spans="2:7" s="1" customFormat="1" ht="15">
      <c r="B121" s="50"/>
      <c r="G121" s="21"/>
    </row>
    <row r="122" spans="2:7" s="1" customFormat="1" ht="15">
      <c r="B122" s="50"/>
      <c r="G122" s="21"/>
    </row>
    <row r="123" spans="2:7" s="1" customFormat="1" ht="15">
      <c r="B123" s="50"/>
      <c r="G123" s="21"/>
    </row>
    <row r="124" spans="2:7" s="1" customFormat="1" ht="15">
      <c r="B124" s="50"/>
      <c r="G124" s="21"/>
    </row>
    <row r="125" spans="2:7" s="1" customFormat="1" ht="15">
      <c r="B125" s="50"/>
      <c r="G125" s="21"/>
    </row>
    <row r="126" spans="2:7" s="1" customFormat="1" ht="15">
      <c r="B126" s="50"/>
      <c r="G126" s="21"/>
    </row>
    <row r="127" spans="2:7" s="1" customFormat="1" ht="15">
      <c r="B127" s="50"/>
      <c r="G127" s="21"/>
    </row>
    <row r="128" spans="2:7" s="1" customFormat="1" ht="15">
      <c r="B128" s="50"/>
      <c r="G128" s="21"/>
    </row>
    <row r="129" spans="2:7" s="1" customFormat="1" ht="15">
      <c r="B129" s="50"/>
      <c r="G129" s="21"/>
    </row>
    <row r="130" spans="2:7" s="1" customFormat="1" ht="15">
      <c r="B130" s="50"/>
      <c r="G130" s="21"/>
    </row>
    <row r="131" spans="2:7" s="1" customFormat="1" ht="15">
      <c r="B131" s="50"/>
      <c r="G131" s="21"/>
    </row>
    <row r="132" spans="2:7" s="1" customFormat="1" ht="15">
      <c r="B132" s="50"/>
      <c r="G132" s="21"/>
    </row>
    <row r="133" spans="2:7" s="1" customFormat="1" ht="15">
      <c r="B133" s="50"/>
      <c r="G133" s="21"/>
    </row>
    <row r="134" spans="2:7" s="1" customFormat="1" ht="15">
      <c r="B134" s="50"/>
      <c r="G134" s="21"/>
    </row>
    <row r="135" spans="2:7" s="1" customFormat="1" ht="15">
      <c r="B135" s="50"/>
      <c r="G135" s="21"/>
    </row>
    <row r="136" spans="2:7" s="1" customFormat="1" ht="15">
      <c r="B136" s="50"/>
      <c r="G136" s="21"/>
    </row>
    <row r="137" spans="2:7" s="1" customFormat="1" ht="15">
      <c r="B137" s="50"/>
      <c r="G137" s="21"/>
    </row>
    <row r="138" spans="2:7" s="1" customFormat="1" ht="15">
      <c r="B138" s="50"/>
      <c r="G138" s="21"/>
    </row>
    <row r="139" spans="2:7" s="1" customFormat="1" ht="15">
      <c r="B139" s="50"/>
      <c r="G139" s="21"/>
    </row>
    <row r="140" spans="2:7" s="1" customFormat="1" ht="15">
      <c r="B140" s="50"/>
      <c r="G140" s="21"/>
    </row>
    <row r="141" spans="2:7" s="1" customFormat="1" ht="15">
      <c r="B141" s="50"/>
      <c r="G141" s="21"/>
    </row>
    <row r="142" spans="2:7" s="1" customFormat="1" ht="15">
      <c r="B142" s="50"/>
      <c r="G142" s="21"/>
    </row>
    <row r="143" spans="2:7" s="1" customFormat="1" ht="15">
      <c r="B143" s="50"/>
      <c r="G143" s="21"/>
    </row>
    <row r="144" spans="2:7" s="1" customFormat="1" ht="15">
      <c r="B144" s="50"/>
      <c r="G144" s="21"/>
    </row>
    <row r="145" spans="2:7" s="1" customFormat="1" ht="15">
      <c r="B145" s="50"/>
      <c r="G145" s="21"/>
    </row>
    <row r="146" spans="2:7" s="1" customFormat="1" ht="15">
      <c r="B146" s="50"/>
      <c r="G146" s="21"/>
    </row>
    <row r="147" spans="2:7" s="1" customFormat="1" ht="15">
      <c r="B147" s="50"/>
      <c r="G147" s="21"/>
    </row>
    <row r="148" spans="2:7" s="1" customFormat="1" ht="15">
      <c r="B148" s="50"/>
      <c r="G148" s="21"/>
    </row>
    <row r="149" spans="2:7" s="1" customFormat="1" ht="15">
      <c r="B149" s="50"/>
      <c r="G149" s="21"/>
    </row>
    <row r="150" spans="2:7" s="1" customFormat="1" ht="15">
      <c r="B150" s="50"/>
      <c r="G150" s="21"/>
    </row>
    <row r="151" spans="2:7" s="1" customFormat="1" ht="15">
      <c r="B151" s="50"/>
      <c r="G151" s="21"/>
    </row>
    <row r="152" spans="2:7" s="1" customFormat="1" ht="15">
      <c r="B152" s="50"/>
      <c r="G152" s="21"/>
    </row>
    <row r="153" spans="2:7" s="1" customFormat="1" ht="15">
      <c r="B153" s="50"/>
      <c r="G153" s="21"/>
    </row>
    <row r="154" spans="2:7" s="1" customFormat="1" ht="15">
      <c r="B154" s="50"/>
      <c r="G154" s="21"/>
    </row>
    <row r="155" spans="2:7" s="1" customFormat="1" ht="15">
      <c r="B155" s="50"/>
      <c r="G155" s="21"/>
    </row>
    <row r="156" spans="2:7" s="1" customFormat="1" ht="15">
      <c r="B156" s="50"/>
      <c r="G156" s="21"/>
    </row>
    <row r="157" spans="2:7" s="1" customFormat="1" ht="15">
      <c r="B157" s="50"/>
      <c r="G157" s="21"/>
    </row>
    <row r="158" spans="2:7" s="1" customFormat="1" ht="15">
      <c r="B158" s="50"/>
      <c r="G158" s="21"/>
    </row>
    <row r="159" spans="2:7" s="1" customFormat="1" ht="15">
      <c r="B159" s="50"/>
      <c r="G159" s="21"/>
    </row>
    <row r="160" spans="2:7" s="1" customFormat="1" ht="15">
      <c r="B160" s="50"/>
      <c r="G160" s="21"/>
    </row>
    <row r="161" spans="2:7" s="1" customFormat="1" ht="15">
      <c r="B161" s="50"/>
      <c r="G161" s="21"/>
    </row>
    <row r="162" spans="2:7" s="1" customFormat="1" ht="15">
      <c r="B162" s="50"/>
      <c r="G162" s="21"/>
    </row>
    <row r="163" spans="2:7" s="1" customFormat="1" ht="15">
      <c r="B163" s="50"/>
      <c r="G163" s="21"/>
    </row>
    <row r="164" spans="2:7" s="1" customFormat="1" ht="15">
      <c r="B164" s="50"/>
      <c r="G164" s="21"/>
    </row>
    <row r="165" spans="2:7" s="1" customFormat="1" ht="15">
      <c r="B165" s="50"/>
      <c r="G165" s="21"/>
    </row>
    <row r="166" spans="2:7" s="1" customFormat="1" ht="15">
      <c r="B166" s="50"/>
      <c r="G166" s="21"/>
    </row>
    <row r="167" spans="2:7" s="1" customFormat="1" ht="15">
      <c r="B167" s="50"/>
      <c r="G167" s="21"/>
    </row>
    <row r="168" spans="2:7" s="1" customFormat="1" ht="15">
      <c r="B168" s="50"/>
      <c r="G168" s="21"/>
    </row>
    <row r="169" spans="2:7" s="1" customFormat="1" ht="15">
      <c r="B169" s="50"/>
      <c r="G169" s="21"/>
    </row>
    <row r="170" spans="2:7" s="1" customFormat="1" ht="15">
      <c r="B170" s="50"/>
      <c r="G170" s="21"/>
    </row>
    <row r="171" spans="2:7" s="1" customFormat="1" ht="15">
      <c r="B171" s="50"/>
      <c r="G171" s="21"/>
    </row>
    <row r="172" spans="2:7" s="1" customFormat="1" ht="15">
      <c r="B172" s="50"/>
      <c r="G172" s="21"/>
    </row>
    <row r="173" spans="2:7" s="1" customFormat="1" ht="15">
      <c r="B173" s="50"/>
      <c r="G173" s="21"/>
    </row>
    <row r="174" spans="2:7" s="1" customFormat="1" ht="15">
      <c r="B174" s="50"/>
      <c r="G174" s="21"/>
    </row>
    <row r="175" spans="2:7" s="1" customFormat="1" ht="15">
      <c r="B175" s="50"/>
      <c r="G175" s="21"/>
    </row>
    <row r="176" spans="2:7" s="1" customFormat="1" ht="15">
      <c r="B176" s="50"/>
      <c r="G176" s="21"/>
    </row>
    <row r="177" spans="2:7" s="1" customFormat="1" ht="15">
      <c r="B177" s="50"/>
      <c r="G177" s="21"/>
    </row>
    <row r="178" spans="2:7" s="1" customFormat="1" ht="15">
      <c r="B178" s="50"/>
      <c r="G178" s="21"/>
    </row>
    <row r="179" spans="2:7" s="1" customFormat="1" ht="15">
      <c r="B179" s="50"/>
      <c r="G179" s="21"/>
    </row>
    <row r="180" spans="2:7" s="1" customFormat="1" ht="15">
      <c r="B180" s="50"/>
      <c r="G180" s="21"/>
    </row>
    <row r="181" spans="2:7" s="1" customFormat="1" ht="15">
      <c r="B181" s="50"/>
      <c r="G181" s="21"/>
    </row>
    <row r="182" spans="2:7" s="1" customFormat="1" ht="15">
      <c r="B182" s="50"/>
      <c r="G182" s="21"/>
    </row>
    <row r="183" spans="2:7" s="1" customFormat="1" ht="15">
      <c r="B183" s="50"/>
      <c r="G183" s="21"/>
    </row>
    <row r="184" spans="2:7" s="1" customFormat="1" ht="15">
      <c r="B184" s="50"/>
      <c r="G184" s="21"/>
    </row>
    <row r="185" spans="2:7" s="1" customFormat="1" ht="15">
      <c r="B185" s="50"/>
      <c r="G185" s="21"/>
    </row>
    <row r="186" spans="2:7" s="1" customFormat="1" ht="15">
      <c r="B186" s="50"/>
      <c r="G186" s="21"/>
    </row>
    <row r="187" spans="2:7" s="1" customFormat="1" ht="15">
      <c r="B187" s="50"/>
      <c r="G187" s="21"/>
    </row>
    <row r="188" spans="2:7" s="1" customFormat="1" ht="15">
      <c r="B188" s="50"/>
      <c r="G188" s="21"/>
    </row>
    <row r="189" spans="2:7" s="1" customFormat="1" ht="15">
      <c r="B189" s="50"/>
      <c r="G189" s="21"/>
    </row>
    <row r="190" spans="2:7" s="1" customFormat="1" ht="15">
      <c r="B190" s="50"/>
      <c r="G190" s="21"/>
    </row>
    <row r="191" spans="2:7" s="1" customFormat="1" ht="15">
      <c r="B191" s="50"/>
      <c r="G191" s="21"/>
    </row>
    <row r="192" spans="2:7" s="1" customFormat="1" ht="15">
      <c r="B192" s="50"/>
      <c r="G192" s="21"/>
    </row>
    <row r="193" spans="2:7" s="1" customFormat="1" ht="15">
      <c r="B193" s="50"/>
      <c r="G193" s="21"/>
    </row>
    <row r="194" spans="2:7" s="1" customFormat="1" ht="15">
      <c r="B194" s="50"/>
      <c r="G194" s="21"/>
    </row>
    <row r="195" spans="2:7" s="1" customFormat="1" ht="15">
      <c r="B195" s="50"/>
      <c r="G195" s="21"/>
    </row>
    <row r="196" spans="2:7" s="1" customFormat="1" ht="15">
      <c r="B196" s="50"/>
      <c r="G196" s="21"/>
    </row>
    <row r="197" spans="2:7" s="1" customFormat="1" ht="15">
      <c r="B197" s="50"/>
      <c r="G197" s="21"/>
    </row>
    <row r="198" spans="2:7" s="1" customFormat="1" ht="15">
      <c r="B198" s="50"/>
      <c r="G198" s="21"/>
    </row>
    <row r="199" spans="2:7" s="1" customFormat="1" ht="15">
      <c r="B199" s="50"/>
      <c r="G199" s="21"/>
    </row>
    <row r="200" spans="2:7" s="1" customFormat="1" ht="15">
      <c r="B200" s="50"/>
      <c r="G200" s="21"/>
    </row>
    <row r="201" spans="2:7" s="1" customFormat="1" ht="15">
      <c r="B201" s="50"/>
      <c r="G201" s="21"/>
    </row>
    <row r="202" spans="2:7" s="1" customFormat="1" ht="15">
      <c r="B202" s="50"/>
      <c r="G202" s="21"/>
    </row>
    <row r="203" spans="2:7" s="1" customFormat="1" ht="15">
      <c r="B203" s="50"/>
      <c r="G203" s="21"/>
    </row>
    <row r="204" spans="2:7" s="1" customFormat="1" ht="15">
      <c r="B204" s="50"/>
      <c r="G204" s="21"/>
    </row>
    <row r="205" spans="2:7" s="1" customFormat="1" ht="15">
      <c r="B205" s="50"/>
      <c r="G205" s="21"/>
    </row>
    <row r="206" spans="2:7" s="1" customFormat="1" ht="15">
      <c r="B206" s="50"/>
      <c r="G206" s="21"/>
    </row>
    <row r="207" spans="2:7" s="1" customFormat="1" ht="15">
      <c r="B207" s="50"/>
      <c r="G207" s="21"/>
    </row>
    <row r="208" spans="2:7" s="1" customFormat="1" ht="15">
      <c r="B208" s="50"/>
      <c r="G208" s="21"/>
    </row>
    <row r="209" spans="2:7" s="1" customFormat="1" ht="15">
      <c r="B209" s="50"/>
      <c r="G209" s="21"/>
    </row>
    <row r="210" spans="2:7" s="1" customFormat="1" ht="15">
      <c r="B210" s="50"/>
      <c r="G210" s="21"/>
    </row>
    <row r="211" spans="2:7" s="1" customFormat="1" ht="15">
      <c r="B211" s="50"/>
      <c r="G211" s="21"/>
    </row>
    <row r="212" spans="2:7" s="1" customFormat="1" ht="15">
      <c r="B212" s="50"/>
      <c r="G212" s="21"/>
    </row>
    <row r="213" spans="2:7" s="1" customFormat="1" ht="15">
      <c r="B213" s="50"/>
      <c r="G213" s="21"/>
    </row>
    <row r="214" spans="2:7" s="1" customFormat="1" ht="15">
      <c r="B214" s="50"/>
      <c r="G214" s="21"/>
    </row>
    <row r="215" spans="2:7" s="1" customFormat="1" ht="15">
      <c r="B215" s="50"/>
      <c r="G215" s="21"/>
    </row>
    <row r="216" spans="2:7" s="1" customFormat="1" ht="15">
      <c r="B216" s="50"/>
      <c r="G216" s="21"/>
    </row>
    <row r="217" spans="2:7" s="1" customFormat="1" ht="15">
      <c r="B217" s="50"/>
      <c r="G217" s="21"/>
    </row>
    <row r="218" spans="2:7" s="1" customFormat="1" ht="15">
      <c r="B218" s="50"/>
      <c r="G218" s="21"/>
    </row>
    <row r="219" spans="2:7" s="1" customFormat="1" ht="15">
      <c r="B219" s="50"/>
      <c r="G219" s="21"/>
    </row>
    <row r="220" spans="2:7" s="1" customFormat="1" ht="15">
      <c r="B220" s="50"/>
      <c r="G220" s="21"/>
    </row>
    <row r="221" spans="2:7" s="1" customFormat="1" ht="15">
      <c r="B221" s="50"/>
      <c r="G221" s="21"/>
    </row>
    <row r="222" spans="2:7" s="1" customFormat="1" ht="15">
      <c r="B222" s="50"/>
      <c r="G222" s="21"/>
    </row>
    <row r="223" spans="2:7" s="1" customFormat="1" ht="15">
      <c r="B223" s="50"/>
      <c r="G223" s="21"/>
    </row>
    <row r="224" spans="2:7" s="1" customFormat="1" ht="15">
      <c r="B224" s="50"/>
      <c r="G224" s="21"/>
    </row>
    <row r="225" spans="2:7" s="1" customFormat="1" ht="15">
      <c r="B225" s="50"/>
      <c r="G225" s="21"/>
    </row>
    <row r="226" spans="2:7" s="1" customFormat="1" ht="15">
      <c r="B226" s="50"/>
      <c r="G226" s="21"/>
    </row>
    <row r="227" spans="2:7" s="1" customFormat="1" ht="15">
      <c r="B227" s="50"/>
      <c r="G227" s="21"/>
    </row>
    <row r="228" spans="2:7" s="1" customFormat="1" ht="15">
      <c r="B228" s="50"/>
      <c r="G228" s="21"/>
    </row>
    <row r="229" spans="2:7" s="1" customFormat="1" ht="15">
      <c r="B229" s="50"/>
      <c r="G229" s="21"/>
    </row>
    <row r="230" spans="2:7" s="1" customFormat="1" ht="15">
      <c r="B230" s="50"/>
      <c r="G230" s="21"/>
    </row>
    <row r="231" spans="2:7" s="1" customFormat="1" ht="1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65" zoomScaleNormal="65" workbookViewId="0" topLeftCell="A2">
      <selection activeCell="H8" sqref="H8"/>
    </sheetView>
  </sheetViews>
  <sheetFormatPr defaultColWidth="9.140625" defaultRowHeight="12.75" customHeight="1"/>
  <cols>
    <col min="1" max="1" width="12.28125" style="1" customWidth="1"/>
    <col min="2" max="2" width="34.7109375" style="31" customWidth="1"/>
    <col min="3" max="3" width="17.7109375" style="31" customWidth="1"/>
    <col min="4" max="4" width="15.28125" style="31" customWidth="1"/>
    <col min="5" max="5" width="18.00390625" style="3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 hidden="1">
      <c r="A1" s="13"/>
      <c r="B1" s="32"/>
      <c r="C1" s="32"/>
      <c r="D1" s="32"/>
      <c r="E1" s="32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9"/>
      <c r="C3" s="19"/>
      <c r="D3" s="19"/>
      <c r="E3" s="33" t="s">
        <v>2</v>
      </c>
      <c r="F3" s="13"/>
      <c r="G3" s="13"/>
    </row>
    <row r="4" spans="1:7" s="1" customFormat="1" ht="17.2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7" t="s">
        <v>29</v>
      </c>
      <c r="C7" s="37">
        <v>10127.196</v>
      </c>
      <c r="D7" s="37">
        <v>240.196</v>
      </c>
      <c r="E7" s="37">
        <v>9887</v>
      </c>
      <c r="F7" s="13"/>
      <c r="G7" s="13"/>
    </row>
    <row r="8" spans="1:5" s="1" customFormat="1" ht="28.5" customHeight="1">
      <c r="A8" s="36" t="s">
        <v>45</v>
      </c>
      <c r="B8" s="37" t="s">
        <v>46</v>
      </c>
      <c r="C8" s="37">
        <v>2940</v>
      </c>
      <c r="D8" s="37"/>
      <c r="E8" s="37">
        <v>2940</v>
      </c>
    </row>
    <row r="9" spans="1:5" s="1" customFormat="1" ht="28.5" customHeight="1">
      <c r="A9" s="36" t="s">
        <v>47</v>
      </c>
      <c r="B9" s="37" t="s">
        <v>48</v>
      </c>
      <c r="C9" s="37">
        <v>2940</v>
      </c>
      <c r="D9" s="37"/>
      <c r="E9" s="37">
        <v>2940</v>
      </c>
    </row>
    <row r="10" spans="1:5" s="1" customFormat="1" ht="28.5" customHeight="1">
      <c r="A10" s="36" t="s">
        <v>49</v>
      </c>
      <c r="B10" s="37" t="s">
        <v>50</v>
      </c>
      <c r="C10" s="37">
        <v>2940</v>
      </c>
      <c r="D10" s="37"/>
      <c r="E10" s="37">
        <v>2940</v>
      </c>
    </row>
    <row r="11" spans="1:5" s="1" customFormat="1" ht="28.5" customHeight="1">
      <c r="A11" s="36" t="s">
        <v>51</v>
      </c>
      <c r="B11" s="37" t="s">
        <v>52</v>
      </c>
      <c r="C11" s="37">
        <v>4.6747</v>
      </c>
      <c r="D11" s="37">
        <v>4.6747</v>
      </c>
      <c r="E11" s="37"/>
    </row>
    <row r="12" spans="1:5" s="1" customFormat="1" ht="28.5" customHeight="1">
      <c r="A12" s="36" t="s">
        <v>53</v>
      </c>
      <c r="B12" s="37" t="s">
        <v>54</v>
      </c>
      <c r="C12" s="37">
        <v>4.6747</v>
      </c>
      <c r="D12" s="37">
        <v>4.6747</v>
      </c>
      <c r="E12" s="37"/>
    </row>
    <row r="13" spans="1:5" s="1" customFormat="1" ht="28.5" customHeight="1">
      <c r="A13" s="36" t="s">
        <v>55</v>
      </c>
      <c r="B13" s="37" t="s">
        <v>56</v>
      </c>
      <c r="C13" s="37">
        <v>4.6747</v>
      </c>
      <c r="D13" s="37">
        <v>4.6747</v>
      </c>
      <c r="E13" s="37"/>
    </row>
    <row r="14" spans="1:5" s="1" customFormat="1" ht="28.5" customHeight="1">
      <c r="A14" s="36" t="s">
        <v>57</v>
      </c>
      <c r="B14" s="37" t="s">
        <v>58</v>
      </c>
      <c r="C14" s="37">
        <v>7179.6142</v>
      </c>
      <c r="D14" s="37">
        <v>232.6142</v>
      </c>
      <c r="E14" s="37">
        <v>6947</v>
      </c>
    </row>
    <row r="15" spans="1:5" s="1" customFormat="1" ht="28.5" customHeight="1">
      <c r="A15" s="36" t="s">
        <v>59</v>
      </c>
      <c r="B15" s="37" t="s">
        <v>60</v>
      </c>
      <c r="C15" s="37">
        <v>1727.6142</v>
      </c>
      <c r="D15" s="37">
        <v>232.6142</v>
      </c>
      <c r="E15" s="37">
        <v>1495</v>
      </c>
    </row>
    <row r="16" spans="1:5" s="1" customFormat="1" ht="28.5" customHeight="1">
      <c r="A16" s="36" t="s">
        <v>61</v>
      </c>
      <c r="B16" s="37" t="s">
        <v>62</v>
      </c>
      <c r="C16" s="37">
        <v>209.1142</v>
      </c>
      <c r="D16" s="37">
        <v>209.1142</v>
      </c>
      <c r="E16" s="37"/>
    </row>
    <row r="17" spans="1:5" s="1" customFormat="1" ht="28.5" customHeight="1">
      <c r="A17" s="36" t="s">
        <v>63</v>
      </c>
      <c r="B17" s="37" t="s">
        <v>64</v>
      </c>
      <c r="C17" s="37">
        <v>1518.5</v>
      </c>
      <c r="D17" s="37">
        <v>23.5</v>
      </c>
      <c r="E17" s="37">
        <v>1495</v>
      </c>
    </row>
    <row r="18" spans="1:5" s="1" customFormat="1" ht="28.5" customHeight="1">
      <c r="A18" s="36" t="s">
        <v>53</v>
      </c>
      <c r="B18" s="37" t="s">
        <v>65</v>
      </c>
      <c r="C18" s="37">
        <v>3452</v>
      </c>
      <c r="D18" s="37"/>
      <c r="E18" s="37">
        <v>3452</v>
      </c>
    </row>
    <row r="19" spans="1:5" s="1" customFormat="1" ht="28.5" customHeight="1">
      <c r="A19" s="36" t="s">
        <v>66</v>
      </c>
      <c r="B19" s="37" t="s">
        <v>67</v>
      </c>
      <c r="C19" s="37">
        <v>3452</v>
      </c>
      <c r="D19" s="37"/>
      <c r="E19" s="37">
        <v>3452</v>
      </c>
    </row>
    <row r="20" spans="1:5" s="1" customFormat="1" ht="28.5" customHeight="1">
      <c r="A20" s="36" t="s">
        <v>47</v>
      </c>
      <c r="B20" s="37" t="s">
        <v>68</v>
      </c>
      <c r="C20" s="37">
        <v>2000</v>
      </c>
      <c r="D20" s="37"/>
      <c r="E20" s="37">
        <v>2000</v>
      </c>
    </row>
    <row r="21" spans="1:5" s="1" customFormat="1" ht="28.5" customHeight="1">
      <c r="A21" s="36" t="s">
        <v>69</v>
      </c>
      <c r="B21" s="37" t="s">
        <v>70</v>
      </c>
      <c r="C21" s="37">
        <v>2000</v>
      </c>
      <c r="D21" s="37"/>
      <c r="E21" s="37">
        <v>2000</v>
      </c>
    </row>
    <row r="22" spans="1:5" s="1" customFormat="1" ht="28.5" customHeight="1">
      <c r="A22" s="36" t="s">
        <v>71</v>
      </c>
      <c r="B22" s="37" t="s">
        <v>72</v>
      </c>
      <c r="C22" s="37">
        <v>2.9071</v>
      </c>
      <c r="D22" s="37">
        <v>2.9071</v>
      </c>
      <c r="E22" s="37"/>
    </row>
    <row r="23" spans="1:5" s="1" customFormat="1" ht="28.5" customHeight="1">
      <c r="A23" s="36" t="s">
        <v>73</v>
      </c>
      <c r="B23" s="37" t="s">
        <v>74</v>
      </c>
      <c r="C23" s="37">
        <v>2.9071</v>
      </c>
      <c r="D23" s="37">
        <v>2.9071</v>
      </c>
      <c r="E23" s="37"/>
    </row>
    <row r="24" spans="1:5" s="1" customFormat="1" ht="28.5" customHeight="1">
      <c r="A24" s="36" t="s">
        <v>75</v>
      </c>
      <c r="B24" s="37" t="s">
        <v>76</v>
      </c>
      <c r="C24" s="37">
        <v>2.9071</v>
      </c>
      <c r="D24" s="37">
        <v>2.9071</v>
      </c>
      <c r="E24" s="37"/>
    </row>
    <row r="25" spans="2:5" s="1" customFormat="1" ht="21" customHeight="1">
      <c r="B25" s="31"/>
      <c r="C25" s="31"/>
      <c r="D25" s="31"/>
      <c r="E25" s="31"/>
    </row>
    <row r="26" spans="2:5" s="1" customFormat="1" ht="21" customHeight="1">
      <c r="B26" s="31"/>
      <c r="C26" s="31"/>
      <c r="D26" s="31"/>
      <c r="E26" s="31"/>
    </row>
    <row r="27" spans="2:5" s="1" customFormat="1" ht="21" customHeight="1">
      <c r="B27" s="31"/>
      <c r="C27" s="31"/>
      <c r="D27" s="31"/>
      <c r="E27" s="31"/>
    </row>
    <row r="28" spans="2:5" s="1" customFormat="1" ht="21" customHeight="1">
      <c r="B28" s="31"/>
      <c r="C28" s="31"/>
      <c r="D28" s="31"/>
      <c r="E28" s="31"/>
    </row>
    <row r="29" spans="2:5" s="1" customFormat="1" ht="21" customHeight="1">
      <c r="B29" s="31"/>
      <c r="C29" s="31"/>
      <c r="D29" s="31"/>
      <c r="E29" s="31"/>
    </row>
    <row r="30" spans="2:5" s="1" customFormat="1" ht="21" customHeight="1">
      <c r="B30" s="31"/>
      <c r="C30" s="31"/>
      <c r="D30" s="31"/>
      <c r="E30" s="31"/>
    </row>
    <row r="31" spans="2:5" s="1" customFormat="1" ht="21" customHeight="1">
      <c r="B31" s="31"/>
      <c r="C31" s="31"/>
      <c r="D31" s="31"/>
      <c r="E31" s="31"/>
    </row>
    <row r="32" spans="2:5" s="1" customFormat="1" ht="21" customHeight="1">
      <c r="B32" s="31"/>
      <c r="C32" s="31"/>
      <c r="D32" s="31"/>
      <c r="E32" s="31"/>
    </row>
    <row r="33" spans="2:5" s="1" customFormat="1" ht="21" customHeight="1">
      <c r="B33" s="31"/>
      <c r="C33" s="31"/>
      <c r="D33" s="31"/>
      <c r="E33" s="31"/>
    </row>
    <row r="34" spans="2:5" s="1" customFormat="1" ht="21" customHeight="1">
      <c r="B34" s="31"/>
      <c r="C34" s="31"/>
      <c r="D34" s="31"/>
      <c r="E34" s="31"/>
    </row>
    <row r="35" spans="2:5" s="1" customFormat="1" ht="21" customHeight="1">
      <c r="B35" s="31"/>
      <c r="C35" s="31"/>
      <c r="D35" s="31"/>
      <c r="E35" s="31"/>
    </row>
    <row r="36" spans="2:5" s="1" customFormat="1" ht="14.25">
      <c r="B36" s="31"/>
      <c r="C36" s="31"/>
      <c r="D36" s="31"/>
      <c r="E36" s="31"/>
    </row>
    <row r="37" spans="2:5" s="1" customFormat="1" ht="14.25">
      <c r="B37" s="31"/>
      <c r="C37" s="31"/>
      <c r="D37" s="31"/>
      <c r="E37" s="31"/>
    </row>
    <row r="38" spans="2:5" s="1" customFormat="1" ht="14.25">
      <c r="B38" s="31"/>
      <c r="C38" s="31"/>
      <c r="D38" s="31"/>
      <c r="E38" s="31"/>
    </row>
    <row r="39" spans="2:5" s="1" customFormat="1" ht="14.25">
      <c r="B39" s="31"/>
      <c r="C39" s="31"/>
      <c r="D39" s="31"/>
      <c r="E39" s="31"/>
    </row>
    <row r="40" spans="2:5" s="1" customFormat="1" ht="14.25">
      <c r="B40" s="31"/>
      <c r="C40" s="31"/>
      <c r="D40" s="31"/>
      <c r="E40" s="31"/>
    </row>
    <row r="41" spans="2:5" s="1" customFormat="1" ht="14.25">
      <c r="B41" s="31"/>
      <c r="C41" s="31"/>
      <c r="D41" s="31"/>
      <c r="E4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63" zoomScaleNormal="63" workbookViewId="0" topLeftCell="A2">
      <selection activeCell="Q10" sqref="Q10"/>
    </sheetView>
  </sheetViews>
  <sheetFormatPr defaultColWidth="9.140625" defaultRowHeight="12.75" customHeight="1"/>
  <cols>
    <col min="1" max="1" width="11.7109375" style="1" customWidth="1"/>
    <col min="2" max="2" width="30.421875" style="1" customWidth="1"/>
    <col min="3" max="5" width="15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 hidden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82</v>
      </c>
      <c r="B5" s="8" t="s">
        <v>83</v>
      </c>
      <c r="C5" s="4" t="s">
        <v>29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240.196</v>
      </c>
      <c r="D7" s="29">
        <v>204.996</v>
      </c>
      <c r="E7" s="29">
        <v>35.2</v>
      </c>
      <c r="F7" s="30"/>
      <c r="G7" s="30"/>
      <c r="H7" s="11"/>
    </row>
    <row r="8" spans="1:5" s="1" customFormat="1" ht="27" customHeight="1">
      <c r="A8" s="5" t="s">
        <v>100</v>
      </c>
      <c r="B8" s="5" t="s">
        <v>101</v>
      </c>
      <c r="C8" s="28">
        <v>200.3213</v>
      </c>
      <c r="D8" s="29">
        <v>200.3213</v>
      </c>
      <c r="E8" s="29"/>
    </row>
    <row r="9" spans="1:5" s="1" customFormat="1" ht="27" customHeight="1">
      <c r="A9" s="5" t="s">
        <v>102</v>
      </c>
      <c r="B9" s="5" t="s">
        <v>103</v>
      </c>
      <c r="C9" s="28">
        <v>14.658</v>
      </c>
      <c r="D9" s="29">
        <v>14.658</v>
      </c>
      <c r="E9" s="29"/>
    </row>
    <row r="10" spans="1:5" s="1" customFormat="1" ht="27" customHeight="1">
      <c r="A10" s="5" t="s">
        <v>104</v>
      </c>
      <c r="B10" s="5" t="s">
        <v>105</v>
      </c>
      <c r="C10" s="28">
        <v>11.1047</v>
      </c>
      <c r="D10" s="29">
        <v>11.1047</v>
      </c>
      <c r="E10" s="29"/>
    </row>
    <row r="11" spans="1:5" s="1" customFormat="1" ht="27" customHeight="1">
      <c r="A11" s="5" t="s">
        <v>106</v>
      </c>
      <c r="B11" s="5" t="s">
        <v>107</v>
      </c>
      <c r="C11" s="28">
        <v>31.08</v>
      </c>
      <c r="D11" s="29">
        <v>31.08</v>
      </c>
      <c r="E11" s="29"/>
    </row>
    <row r="12" spans="1:5" s="1" customFormat="1" ht="27" customHeight="1">
      <c r="A12" s="5" t="s">
        <v>108</v>
      </c>
      <c r="B12" s="5" t="s">
        <v>109</v>
      </c>
      <c r="C12" s="28">
        <v>6.2895</v>
      </c>
      <c r="D12" s="29">
        <v>6.2895</v>
      </c>
      <c r="E12" s="29"/>
    </row>
    <row r="13" spans="1:5" s="1" customFormat="1" ht="27" customHeight="1">
      <c r="A13" s="5" t="s">
        <v>110</v>
      </c>
      <c r="B13" s="5" t="s">
        <v>111</v>
      </c>
      <c r="C13" s="28">
        <v>5.2282</v>
      </c>
      <c r="D13" s="29">
        <v>5.2282</v>
      </c>
      <c r="E13" s="29"/>
    </row>
    <row r="14" spans="1:5" s="1" customFormat="1" ht="27" customHeight="1">
      <c r="A14" s="5" t="s">
        <v>112</v>
      </c>
      <c r="B14" s="5" t="s">
        <v>113</v>
      </c>
      <c r="C14" s="28">
        <v>0.3538</v>
      </c>
      <c r="D14" s="29">
        <v>0.3538</v>
      </c>
      <c r="E14" s="29"/>
    </row>
    <row r="15" spans="1:5" s="1" customFormat="1" ht="27" customHeight="1">
      <c r="A15" s="5" t="s">
        <v>114</v>
      </c>
      <c r="B15" s="5" t="s">
        <v>115</v>
      </c>
      <c r="C15" s="28">
        <v>2.9071</v>
      </c>
      <c r="D15" s="29">
        <v>2.9071</v>
      </c>
      <c r="E15" s="29"/>
    </row>
    <row r="16" spans="1:5" s="1" customFormat="1" ht="27" customHeight="1">
      <c r="A16" s="5" t="s">
        <v>116</v>
      </c>
      <c r="B16" s="5" t="s">
        <v>117</v>
      </c>
      <c r="C16" s="28">
        <v>128.7</v>
      </c>
      <c r="D16" s="29">
        <v>128.7</v>
      </c>
      <c r="E16" s="29"/>
    </row>
    <row r="17" spans="1:5" s="1" customFormat="1" ht="27" customHeight="1">
      <c r="A17" s="5" t="s">
        <v>118</v>
      </c>
      <c r="B17" s="5" t="s">
        <v>119</v>
      </c>
      <c r="C17" s="28">
        <v>35.2</v>
      </c>
      <c r="D17" s="29"/>
      <c r="E17" s="29">
        <v>35.2</v>
      </c>
    </row>
    <row r="18" spans="1:5" s="1" customFormat="1" ht="27" customHeight="1">
      <c r="A18" s="5" t="s">
        <v>120</v>
      </c>
      <c r="B18" s="5" t="s">
        <v>121</v>
      </c>
      <c r="C18" s="28">
        <v>4.2</v>
      </c>
      <c r="D18" s="29"/>
      <c r="E18" s="29">
        <v>4.2</v>
      </c>
    </row>
    <row r="19" spans="1:5" s="1" customFormat="1" ht="27" customHeight="1">
      <c r="A19" s="5" t="s">
        <v>122</v>
      </c>
      <c r="B19" s="5" t="s">
        <v>123</v>
      </c>
      <c r="C19" s="28">
        <v>2</v>
      </c>
      <c r="D19" s="29"/>
      <c r="E19" s="29">
        <v>2</v>
      </c>
    </row>
    <row r="20" spans="1:5" s="1" customFormat="1" ht="27" customHeight="1">
      <c r="A20" s="5" t="s">
        <v>124</v>
      </c>
      <c r="B20" s="5" t="s">
        <v>125</v>
      </c>
      <c r="C20" s="28">
        <v>3.5</v>
      </c>
      <c r="D20" s="29"/>
      <c r="E20" s="29">
        <v>3.5</v>
      </c>
    </row>
    <row r="21" spans="1:5" s="1" customFormat="1" ht="27" customHeight="1">
      <c r="A21" s="5" t="s">
        <v>126</v>
      </c>
      <c r="B21" s="5" t="s">
        <v>127</v>
      </c>
      <c r="C21" s="28">
        <v>2</v>
      </c>
      <c r="D21" s="29"/>
      <c r="E21" s="29">
        <v>2</v>
      </c>
    </row>
    <row r="22" spans="1:5" s="1" customFormat="1" ht="27" customHeight="1">
      <c r="A22" s="5" t="s">
        <v>128</v>
      </c>
      <c r="B22" s="5" t="s">
        <v>129</v>
      </c>
      <c r="C22" s="28">
        <v>23.5</v>
      </c>
      <c r="D22" s="29"/>
      <c r="E22" s="29">
        <v>23.5</v>
      </c>
    </row>
    <row r="23" spans="1:5" s="1" customFormat="1" ht="27" customHeight="1">
      <c r="A23" s="5" t="s">
        <v>130</v>
      </c>
      <c r="B23" s="5" t="s">
        <v>131</v>
      </c>
      <c r="C23" s="28">
        <v>4.6747</v>
      </c>
      <c r="D23" s="29">
        <v>4.6747</v>
      </c>
      <c r="E23" s="29"/>
    </row>
    <row r="24" spans="1:5" s="1" customFormat="1" ht="27" customHeight="1">
      <c r="A24" s="5" t="s">
        <v>132</v>
      </c>
      <c r="B24" s="5" t="s">
        <v>133</v>
      </c>
      <c r="C24" s="28">
        <v>0.0812</v>
      </c>
      <c r="D24" s="29">
        <v>0.0812</v>
      </c>
      <c r="E24" s="29"/>
    </row>
    <row r="25" spans="1:5" s="1" customFormat="1" ht="27" customHeight="1">
      <c r="A25" s="5" t="s">
        <v>134</v>
      </c>
      <c r="B25" s="5" t="s">
        <v>135</v>
      </c>
      <c r="C25" s="28">
        <v>1.7935</v>
      </c>
      <c r="D25" s="29">
        <v>1.7935</v>
      </c>
      <c r="E25" s="29"/>
    </row>
    <row r="26" spans="1:5" s="1" customFormat="1" ht="27" customHeight="1">
      <c r="A26" s="5" t="s">
        <v>136</v>
      </c>
      <c r="B26" s="5" t="s">
        <v>137</v>
      </c>
      <c r="C26" s="28">
        <v>2.8</v>
      </c>
      <c r="D26" s="29">
        <v>2.8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138</v>
      </c>
      <c r="H1" s="18"/>
      <c r="J1" s="26"/>
    </row>
    <row r="2" spans="1:10" s="1" customFormat="1" ht="30" customHeight="1">
      <c r="A2" s="15" t="s">
        <v>139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78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140</v>
      </c>
      <c r="B4" s="4" t="s">
        <v>141</v>
      </c>
      <c r="C4" s="4" t="s">
        <v>29</v>
      </c>
      <c r="D4" s="22" t="s">
        <v>142</v>
      </c>
      <c r="E4" s="22"/>
      <c r="F4" s="22"/>
      <c r="G4" s="22" t="s">
        <v>143</v>
      </c>
      <c r="H4" s="22" t="s">
        <v>144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145</v>
      </c>
      <c r="F5" s="22" t="s">
        <v>146</v>
      </c>
      <c r="G5" s="22"/>
      <c r="H5" s="22" t="s">
        <v>39</v>
      </c>
      <c r="I5" s="22" t="s">
        <v>147</v>
      </c>
      <c r="J5" s="22" t="s">
        <v>148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149</v>
      </c>
      <c r="E1" s="18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151</v>
      </c>
      <c r="D1" s="14"/>
      <c r="E1" s="14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喵了个咪</cp:lastModifiedBy>
  <dcterms:created xsi:type="dcterms:W3CDTF">2024-02-19T08:07:02Z</dcterms:created>
  <dcterms:modified xsi:type="dcterms:W3CDTF">2024-02-21T08:10:33Z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14D907B082944635A789F2BBD4BA704A_13</vt:lpwstr>
  </property>
  <property fmtid="{D5CDD505-2E9C-101B-9397-08002B2CF9AE}" pid="4" name="KSOProductBuildV">
    <vt:lpwstr>2052-12.1.0.16388</vt:lpwstr>
  </property>
</Properties>
</file>