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 firstSheet="6" activeTab="9"/>
  </bookViews>
  <sheets>
    <sheet name="收支预算总表" sheetId="1" r:id="rId1"/>
    <sheet name="单位收入总表" sheetId="2" r:id="rId2"/>
    <sheet name="单位支出总表" sheetId="3" r:id="rId3"/>
    <sheet name="财政拨款收支总表" sheetId="4" r:id="rId4"/>
    <sheet name="一般公共预算支出表" sheetId="5" r:id="rId5"/>
    <sheet name="一般公共预算基本支出表" sheetId="7" r:id="rId6"/>
    <sheet name="“三公”经费支出表" sheetId="8" r:id="rId7"/>
    <sheet name="政府性基金预算支出表" sheetId="9" r:id="rId8"/>
    <sheet name="国有资本经营预算支出表" sheetId="10" r:id="rId9"/>
    <sheet name="整体支出绩效" sheetId="11" r:id="rId10"/>
    <sheet name="项目绩效目标表" sheetId="12" r:id="rId11"/>
  </sheets>
  <externalReferences>
    <externalReference r:id="rId12"/>
  </externalReferences>
  <calcPr calcId="144525"/>
</workbook>
</file>

<file path=xl/sharedStrings.xml><?xml version="1.0" encoding="utf-8"?>
<sst xmlns="http://schemas.openxmlformats.org/spreadsheetml/2006/main" count="396" uniqueCount="260">
  <si>
    <t>收支预算总表</t>
  </si>
  <si>
    <t>填报单位:[002001]南昌市青云谱人民政府办公室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</si>
  <si>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</si>
  <si>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</si>
  <si>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</si>
  <si>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</si>
  <si>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</si>
  <si>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</si>
  <si>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</si>
  <si>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</si>
  <si>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</si>
  <si>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</si>
  <si>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</si>
  <si>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</si>
  <si>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</si>
  <si>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</si>
  <si>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</si>
  <si>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</si>
  <si>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</si>
  <si>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</si>
  <si>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</si>
  <si>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</si>
  <si>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</si>
  <si>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</si>
  <si>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</si>
  <si>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</si>
  <si>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[002001]南昌市青云谱人民政府办公室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</si>
  <si>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</si>
  <si>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</si>
  <si>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</si>
  <si>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</si>
  <si>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</si>
  <si>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</si>
  <si>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</si>
  <si>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</si>
  <si>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</si>
  <si>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</si>
  <si>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</si>
  <si>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</si>
  <si>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</si>
  <si>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</si>
  <si>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</si>
  <si>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</si>
  <si>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</si>
  <si>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</si>
  <si>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</si>
  <si>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03</t>
  </si>
  <si>
    <t>　政府办公厅（室）及相关机构事务</t>
  </si>
  <si>
    <t>　　2010301</t>
  </si>
  <si>
    <t>　　行政运行</t>
  </si>
  <si>
    <t>　　2010302</t>
  </si>
  <si>
    <t>　　一般行政管理事务</t>
  </si>
  <si>
    <t>　　2010399</t>
  </si>
  <si>
    <t>　　其他政府办公厅（室）及相关机构事务支出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</si>
  <si>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</si>
  <si>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</si>
  <si>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</si>
  <si>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</si>
  <si>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</si>
  <si>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</si>
  <si>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</si>
  <si>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</si>
  <si>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</si>
  <si>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</si>
  <si>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</si>
  <si>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</si>
  <si>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</si>
  <si>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填报单位[002001]南昌市青云谱人民政府办公室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</si>
  <si>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</si>
  <si>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</si>
  <si>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</si>
  <si>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</si>
  <si>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</si>
  <si>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</si>
  <si>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</si>
  <si>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</si>
  <si>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</si>
  <si>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</si>
  <si>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</si>
  <si>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</si>
  <si>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</si>
  <si>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</si>
  <si>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</si>
  <si>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</si>
  <si>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</si>
  <si>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</si>
  <si>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</si>
  <si>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</si>
  <si>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</si>
  <si>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</si>
  <si>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</si>
  <si>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</si>
  <si>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</si>
  <si>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</si>
  <si>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</si>
  <si>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</si>
  <si>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</si>
  <si>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</si>
  <si>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</si>
  <si>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</si>
  <si>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</si>
  <si>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</si>
  <si>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</si>
  <si>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</si>
  <si>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</si>
  <si>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</si>
  <si>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</si>
  <si>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</si>
  <si>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</si>
  <si>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</si>
  <si>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</si>
  <si>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302</t>
  </si>
  <si>
    <t>商品和服务支出</t>
  </si>
  <si>
    <t>　30201</t>
  </si>
  <si>
    <t>　办公费</t>
  </si>
  <si>
    <t>303</t>
  </si>
  <si>
    <t>对个人和家庭的补助</t>
  </si>
  <si>
    <t>　30307</t>
  </si>
  <si>
    <t>　医疗费补助</t>
  </si>
  <si>
    <t>　30399</t>
  </si>
  <si>
    <t>　其他对个人和家庭的补助</t>
  </si>
  <si>
    <t>“三公”经费支出表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</si>
  <si>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</si>
  <si>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</si>
  <si>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</si>
  <si>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</si>
  <si>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</si>
  <si>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</si>
  <si>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002001</t>
  </si>
  <si>
    <t>南昌市青云谱人民政府办公室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</si>
  <si>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</si>
  <si>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</si>
  <si>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</si>
  <si>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</si>
  <si>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2022年部门整体支出绩效目标表</t>
  </si>
  <si>
    <t>部门名称</t>
  </si>
  <si>
    <t>青云谱区政府办公室</t>
  </si>
  <si>
    <t>部门基本信息</t>
  </si>
  <si>
    <t>部门所属领域</t>
  </si>
  <si>
    <t>国务院办公厅</t>
  </si>
  <si>
    <t>直属单位包括</t>
  </si>
  <si>
    <t>青云谱区大数据中心</t>
  </si>
  <si>
    <t>内设职能部门</t>
  </si>
  <si>
    <t>办公室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</si>
  <si>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</si>
  <si>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</si>
  <si>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</si>
  <si>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</si>
  <si>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</si>
  <si>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</si>
  <si>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</si>
  <si>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</si>
  <si>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/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</si>
  <si>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</si>
  <si>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</si>
  <si>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</si>
  <si>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</si>
  <si>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</si>
  <si>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</si>
  <si>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</si>
  <si>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</si>
  <si>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</si>
  <si>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</si>
  <si>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</si>
  <si>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</si>
  <si>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起草区政府常务会议、区长办公会议等纪要篇数</t>
  </si>
  <si>
    <t>&gt;=30篇</t>
  </si>
  <si>
    <t>召开办公室主任办公会议次数</t>
  </si>
  <si>
    <t>&gt;=8次</t>
  </si>
  <si>
    <t>全年共形成督查报告期数</t>
  </si>
  <si>
    <t>》=10期</t>
  </si>
  <si>
    <t>全年报送政务信息篇数</t>
  </si>
  <si>
    <t>&gt;=180篇</t>
  </si>
  <si>
    <t>全区通过政府网站主动公开信息条数</t>
  </si>
  <si>
    <t>》=50000条</t>
  </si>
  <si>
    <t>全年汇编简报期数</t>
  </si>
  <si>
    <t>&gt;=18期</t>
  </si>
  <si>
    <t>向市“五型”政府办公室投稿篇数</t>
  </si>
  <si>
    <t>》=19篇</t>
  </si>
  <si>
    <t>质量指标</t>
  </si>
  <si>
    <t>报送政务信息合格率</t>
  </si>
  <si>
    <t>=100%</t>
  </si>
  <si>
    <t>办公室会议召开符合政策率</t>
  </si>
  <si>
    <t>培训工作合格率</t>
  </si>
  <si>
    <t>&gt;=95%</t>
  </si>
  <si>
    <t>人员培训出勤率（%）</t>
  </si>
  <si>
    <t>督察报告达标率</t>
  </si>
  <si>
    <t>时效指标</t>
  </si>
  <si>
    <t>培训工作开展及时率</t>
  </si>
  <si>
    <t>政务信息报送及时率</t>
  </si>
  <si>
    <t>&lt;=2小时</t>
  </si>
  <si>
    <t>培训完成及时率（%）</t>
  </si>
  <si>
    <t>成本指标</t>
  </si>
  <si>
    <t>成本控制在预算内</t>
  </si>
  <si>
    <t>预算内</t>
  </si>
  <si>
    <t>效益指标</t>
  </si>
  <si>
    <t>经济效益指标</t>
  </si>
  <si>
    <t>一般性支出控制情况</t>
  </si>
  <si>
    <t>压减</t>
  </si>
  <si>
    <t>资金使用效率</t>
  </si>
  <si>
    <t>提高</t>
  </si>
  <si>
    <t>社会效益指标</t>
  </si>
  <si>
    <t>实现群众的获得感、幸福感、安全感更加充实、更有保障、更可持续。</t>
  </si>
  <si>
    <t>达到预期目标</t>
  </si>
  <si>
    <t>向社会各界输送高端会计人才人数</t>
  </si>
  <si>
    <t>&gt;=45人</t>
  </si>
  <si>
    <t>制度健全性</t>
  </si>
  <si>
    <t>健全</t>
  </si>
  <si>
    <t>做好政民互动交流工作</t>
  </si>
  <si>
    <t>全面推进政务公开，确持续加强规范网站建设管理</t>
  </si>
  <si>
    <t>良好</t>
  </si>
  <si>
    <t>外事交往提高率</t>
  </si>
  <si>
    <t>&gt;=90%</t>
  </si>
  <si>
    <t>生态效益指标</t>
  </si>
  <si>
    <t>无</t>
  </si>
  <si>
    <t>可持续影响指标</t>
  </si>
  <si>
    <t>提出有针对性、操作性强的意见建议，为领导科学决策提供参考依据</t>
  </si>
  <si>
    <t>效果良好</t>
  </si>
  <si>
    <t>不断提高政治判断力、政治领悟力、政治执行力</t>
  </si>
  <si>
    <t>稳步提升</t>
  </si>
  <si>
    <t>继续关注转型升级、产业发展、项目建设、城市建管、民生保障等重大问题</t>
  </si>
  <si>
    <t>明显改善</t>
  </si>
  <si>
    <t>满意度指标</t>
  </si>
  <si>
    <t xml:space="preserve">满意度指标 </t>
  </si>
  <si>
    <t>培训对象满意度（%）</t>
  </si>
  <si>
    <t>服务对象满意度</t>
  </si>
  <si>
    <t>项目支出绩效目标表</t>
  </si>
  <si>
    <t>(2022年度)</t>
  </si>
  <si>
    <t>项目名称</t>
  </si>
  <si>
    <t>外事专项经费</t>
  </si>
  <si>
    <t>主管部门</t>
  </si>
  <si>
    <t>实施单位</t>
  </si>
  <si>
    <t>项目属性</t>
  </si>
  <si>
    <t>当年项目</t>
  </si>
  <si>
    <t>项目日期范围</t>
  </si>
  <si>
    <t>2022-01-01</t>
  </si>
  <si>
    <t>2022-12-31</t>
  </si>
  <si>
    <t>项目资金
（万元）</t>
  </si>
  <si>
    <t xml:space="preserve"> 年度资金总额</t>
  </si>
  <si>
    <t>其中：财政拨款</t>
  </si>
  <si>
    <t>年度绩效目标</t>
  </si>
  <si>
    <t>提升我区外事交往，做好我区干部的培养，教育和使用工作，推进重点工作的进行，加强外事建设，维护我区外事交往和谐，稳定发展。</t>
  </si>
  <si>
    <t>指标值</t>
  </si>
  <si>
    <t>数量</t>
  </si>
  <si>
    <t>开展两次以上外事培训会议</t>
  </si>
  <si>
    <t>&gt;=2次</t>
  </si>
  <si>
    <t>开展一带一路经贸场次</t>
  </si>
  <si>
    <t>》=1次</t>
  </si>
  <si>
    <t>质量</t>
  </si>
  <si>
    <t>外事培训合格率</t>
  </si>
  <si>
    <t>时效</t>
  </si>
  <si>
    <t>预算批复及时率</t>
  </si>
  <si>
    <t>外事培训工作完成及时率</t>
  </si>
  <si>
    <t>成本</t>
  </si>
  <si>
    <t>项目成本控制在预算内</t>
  </si>
  <si>
    <t>&lt;=60万元</t>
  </si>
  <si>
    <t>社会效益</t>
  </si>
  <si>
    <t>可持续影响</t>
  </si>
  <si>
    <t>持续提升我去外事交往能力</t>
  </si>
  <si>
    <t>满意度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</si>
</sst>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0.00;[Red]0.00"/>
  </numFmts>
  <fonts count="39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b/>
      <sz val="10.5"/>
      <color rgb="FF000000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Calibri"/>
      <charset val="134"/>
    </font>
    <font>
      <sz val="9"/>
      <color indexed="8"/>
      <name val="宋体"/>
      <charset val="134"/>
    </font>
    <font>
      <sz val="12"/>
      <color indexed="8"/>
      <name val="Calibri"/>
      <charset val="134"/>
    </font>
    <font>
      <b/>
      <sz val="20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19" applyNumberFormat="0" applyAlignment="0" applyProtection="0">
      <alignment vertical="center"/>
    </xf>
    <xf numFmtId="0" fontId="33" fillId="11" borderId="15" applyNumberFormat="0" applyAlignment="0" applyProtection="0">
      <alignment vertical="center"/>
    </xf>
    <xf numFmtId="0" fontId="34" fillId="12" borderId="20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/>
  </cellStyleXfs>
  <cellXfs count="85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Border="1" applyAlignment="1">
      <alignment horizontal="center" vertical="center" wrapText="1"/>
    </xf>
    <xf numFmtId="0" fontId="2" fillId="0" borderId="2" xfId="49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49" applyBorder="1" applyAlignment="1">
      <alignment horizontal="center" vertical="center" wrapText="1"/>
    </xf>
    <xf numFmtId="0" fontId="2" fillId="0" borderId="4" xfId="49" applyBorder="1" applyAlignment="1">
      <alignment horizontal="center" vertical="center" wrapText="1"/>
    </xf>
    <xf numFmtId="0" fontId="2" fillId="0" borderId="5" xfId="49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12" fillId="0" borderId="0" xfId="0" applyFont="1" applyAlignment="1"/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/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4" fontId="13" fillId="0" borderId="7" xfId="0" applyNumberFormat="1" applyFont="1" applyBorder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0" fontId="17" fillId="0" borderId="0" xfId="0" applyFont="1" applyAlignment="1"/>
    <xf numFmtId="0" fontId="13" fillId="0" borderId="7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37" fontId="13" fillId="0" borderId="8" xfId="0" applyNumberFormat="1" applyFont="1" applyBorder="1" applyAlignment="1">
      <alignment horizontal="center" vertical="center" wrapText="1"/>
    </xf>
    <xf numFmtId="37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4" fontId="13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76" fontId="12" fillId="0" borderId="0" xfId="0" applyNumberFormat="1" applyFont="1" applyAlignment="1"/>
    <xf numFmtId="0" fontId="12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/>
    <xf numFmtId="0" fontId="13" fillId="0" borderId="0" xfId="0" applyFont="1" applyAlignment="1">
      <alignment horizontal="right"/>
    </xf>
    <xf numFmtId="176" fontId="13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/>
    <xf numFmtId="4" fontId="13" fillId="0" borderId="7" xfId="0" applyNumberFormat="1" applyFont="1" applyBorder="1" applyAlignment="1">
      <alignment horizontal="left" vertical="center"/>
    </xf>
    <xf numFmtId="4" fontId="13" fillId="0" borderId="7" xfId="0" applyNumberFormat="1" applyFont="1" applyBorder="1" applyAlignment="1">
      <alignment horizontal="right" vertical="center"/>
    </xf>
    <xf numFmtId="4" fontId="13" fillId="0" borderId="7" xfId="0" applyNumberFormat="1" applyFont="1" applyBorder="1" applyAlignment="1"/>
    <xf numFmtId="49" fontId="13" fillId="0" borderId="7" xfId="0" applyNumberFormat="1" applyFont="1" applyBorder="1">
      <alignment vertical="center"/>
    </xf>
    <xf numFmtId="176" fontId="13" fillId="0" borderId="7" xfId="0" applyNumberFormat="1" applyFont="1" applyBorder="1" applyAlignment="1">
      <alignment horizontal="right" vertical="center" wrapText="1"/>
    </xf>
    <xf numFmtId="0" fontId="15" fillId="0" borderId="7" xfId="0" applyFont="1" applyBorder="1" applyAlignment="1"/>
    <xf numFmtId="176" fontId="13" fillId="0" borderId="7" xfId="0" applyNumberFormat="1" applyFont="1" applyBorder="1" applyAlignment="1">
      <alignment horizontal="right" vertical="center"/>
    </xf>
    <xf numFmtId="4" fontId="13" fillId="0" borderId="7" xfId="0" applyNumberFormat="1" applyFont="1" applyBorder="1" applyAlignment="1">
      <alignment horizontal="center" vertical="center"/>
    </xf>
    <xf numFmtId="176" fontId="15" fillId="0" borderId="0" xfId="0" applyNumberFormat="1" applyFont="1" applyAlignment="1"/>
    <xf numFmtId="0" fontId="13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7" fontId="13" fillId="0" borderId="7" xfId="0" applyNumberFormat="1" applyFont="1" applyBorder="1" applyAlignment="1">
      <alignment horizontal="left" vertical="center" wrapText="1"/>
    </xf>
    <xf numFmtId="177" fontId="16" fillId="0" borderId="0" xfId="0" applyNumberFormat="1" applyFont="1" applyAlignment="1"/>
    <xf numFmtId="177" fontId="12" fillId="0" borderId="0" xfId="0" applyNumberFormat="1" applyFont="1" applyAlignment="1">
      <alignment horizontal="right" vertical="center"/>
    </xf>
    <xf numFmtId="177" fontId="18" fillId="0" borderId="0" xfId="0" applyNumberFormat="1" applyFont="1" applyAlignment="1">
      <alignment horizontal="center" vertical="center"/>
    </xf>
    <xf numFmtId="177" fontId="13" fillId="0" borderId="0" xfId="0" applyNumberFormat="1" applyFont="1" applyAlignment="1">
      <alignment horizontal="left" vertical="center"/>
    </xf>
    <xf numFmtId="177" fontId="15" fillId="0" borderId="0" xfId="0" applyNumberFormat="1" applyFont="1" applyAlignment="1"/>
    <xf numFmtId="177" fontId="13" fillId="0" borderId="7" xfId="0" applyNumberFormat="1" applyFont="1" applyBorder="1" applyAlignment="1">
      <alignment horizontal="center" vertical="center"/>
    </xf>
    <xf numFmtId="177" fontId="13" fillId="0" borderId="7" xfId="0" applyNumberFormat="1" applyFont="1" applyBorder="1" applyAlignment="1"/>
    <xf numFmtId="177" fontId="13" fillId="0" borderId="7" xfId="0" applyNumberFormat="1" applyFont="1" applyBorder="1">
      <alignment vertical="center"/>
    </xf>
    <xf numFmtId="177" fontId="13" fillId="0" borderId="7" xfId="0" applyNumberFormat="1" applyFont="1" applyBorder="1" applyAlignment="1">
      <alignment horizontal="left" vertical="center"/>
    </xf>
    <xf numFmtId="177" fontId="13" fillId="0" borderId="7" xfId="0" applyNumberFormat="1" applyFont="1" applyBorder="1" applyAlignment="1">
      <alignment horizontal="right" vertical="center" wrapText="1"/>
    </xf>
    <xf numFmtId="177" fontId="12" fillId="0" borderId="0" xfId="0" applyNumberFormat="1" applyFont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14320\Documents\WeChat%20Files\wxid_rkcfyu8kwjyd22\FileStorage\File\2022-05\&#12304;36&#12305;2022&#24180;&#24066;&#21439;&#37096;&#38376;&#39044;&#31639;&#20844;&#24320;&#34920;(&#21333;&#20301;)_2022-03-04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收支预算总表"/>
      <sheetName val="单位收入总表"/>
      <sheetName val="单位支出总表"/>
      <sheetName val="财拨收支总表"/>
      <sheetName val="一般公共预算支出表"/>
      <sheetName val="一般公共预算基本支出表"/>
      <sheetName val="三公表"/>
      <sheetName val="政府性基金"/>
      <sheetName val="国有资本经营"/>
      <sheetName val="支出总表（引用）"/>
      <sheetName val="财拨总表（引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B7">
            <v>569.98</v>
          </cell>
        </row>
        <row r="8">
          <cell r="A8" t="str">
            <v>一般公共服务支出</v>
          </cell>
          <cell r="B8">
            <v>554.54</v>
          </cell>
        </row>
        <row r="9">
          <cell r="A9" t="str">
            <v>社会保障和就业支出</v>
          </cell>
          <cell r="B9">
            <v>1.1</v>
          </cell>
        </row>
        <row r="10">
          <cell r="A10" t="str">
            <v>住房保障支出</v>
          </cell>
          <cell r="B10">
            <v>14.34</v>
          </cell>
        </row>
      </sheetData>
      <sheetData sheetId="10">
        <row r="6">
          <cell r="B6">
            <v>419.98</v>
          </cell>
          <cell r="C6">
            <v>419.98</v>
          </cell>
        </row>
        <row r="7">
          <cell r="A7" t="str">
            <v>一般公共服务支出</v>
          </cell>
          <cell r="B7">
            <v>404.54</v>
          </cell>
          <cell r="C7">
            <v>404.54</v>
          </cell>
        </row>
        <row r="8">
          <cell r="A8" t="str">
            <v>社会保障和就业支出</v>
          </cell>
          <cell r="B8">
            <v>1.1</v>
          </cell>
          <cell r="C8">
            <v>1.1</v>
          </cell>
        </row>
        <row r="9">
          <cell r="A9" t="str">
            <v>住房保障支出</v>
          </cell>
          <cell r="B9">
            <v>14.34</v>
          </cell>
          <cell r="C9">
            <v>14.34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opLeftCell="A24" workbookViewId="0">
      <selection activeCell="C12" sqref="C12"/>
    </sheetView>
  </sheetViews>
  <sheetFormatPr defaultColWidth="9" defaultRowHeight="13.5" outlineLevelCol="3"/>
  <cols>
    <col min="1" max="1" width="44.5" customWidth="1"/>
    <col min="2" max="2" width="33.3333333333333" customWidth="1"/>
    <col min="3" max="3" width="31.6666666666667" customWidth="1"/>
    <col min="4" max="4" width="25.4166666666667" customWidth="1"/>
  </cols>
  <sheetData>
    <row r="1" spans="1:4">
      <c r="A1" s="74"/>
      <c r="B1" s="74"/>
      <c r="C1" s="74"/>
      <c r="D1" s="75"/>
    </row>
    <row r="2" ht="25.5" spans="1:4">
      <c r="A2" s="76" t="s">
        <v>0</v>
      </c>
      <c r="B2" s="76"/>
      <c r="C2" s="76"/>
      <c r="D2" s="76"/>
    </row>
    <row r="3" ht="15" spans="1:4">
      <c r="A3" s="77" t="s">
        <v>1</v>
      </c>
      <c r="B3" s="78"/>
      <c r="C3" s="78"/>
      <c r="D3" s="75" t="s">
        <v>2</v>
      </c>
    </row>
    <row r="4" ht="14.25" spans="1:4">
      <c r="A4" s="79" t="s">
        <v>3</v>
      </c>
      <c r="B4" s="79"/>
      <c r="C4" s="79" t="s">
        <v>4</v>
      </c>
      <c r="D4" s="79"/>
    </row>
    <row r="5" ht="14.25" spans="1:4">
      <c r="A5" s="79" t="s">
        <v>5</v>
      </c>
      <c r="B5" s="79" t="s">
        <v>6</v>
      </c>
      <c r="C5" s="79" t="s">
        <v>7</v>
      </c>
      <c r="D5" s="79" t="s">
        <v>6</v>
      </c>
    </row>
    <row r="6" ht="14.25" spans="1:4">
      <c r="A6" s="80" t="s">
        <v>8</v>
      </c>
      <c r="B6" s="61">
        <f>IF(ISBLANK(SUM(B7,B8,B9))," ",SUM(B7,B8,B9))</f>
        <v>419.98</v>
      </c>
      <c r="C6" s="81" t="str">
        <f>IF(ISBLANK('[1]支出总表（引用）'!A8)," ",'[1]支出总表（引用）'!A8)</f>
        <v>一般公共服务支出</v>
      </c>
      <c r="D6" s="35">
        <f>IF(ISBLANK('[1]支出总表（引用）'!B8)," ",'[1]支出总表（引用）'!B8)</f>
        <v>554.54</v>
      </c>
    </row>
    <row r="7" ht="14.25" spans="1:4">
      <c r="A7" s="82" t="s">
        <v>9</v>
      </c>
      <c r="B7" s="61">
        <v>419.98</v>
      </c>
      <c r="C7" s="81" t="str">
        <f>IF(ISBLANK('[1]支出总表（引用）'!A9)," ",'[1]支出总表（引用）'!A9)</f>
        <v>社会保障和就业支出</v>
      </c>
      <c r="D7" s="35">
        <f>IF(ISBLANK('[1]支出总表（引用）'!B9)," ",'[1]支出总表（引用）'!B9)</f>
        <v>1.1</v>
      </c>
    </row>
    <row r="8" ht="14.25" spans="1:4">
      <c r="A8" s="82" t="s">
        <v>10</v>
      </c>
      <c r="B8" s="46"/>
      <c r="C8" s="81" t="str">
        <f>IF(ISBLANK('[1]支出总表（引用）'!A10)," ",'[1]支出总表（引用）'!A10)</f>
        <v>住房保障支出</v>
      </c>
      <c r="D8" s="35">
        <f>IF(ISBLANK('[1]支出总表（引用）'!B10)," ",'[1]支出总表（引用）'!B10)</f>
        <v>14.34</v>
      </c>
    </row>
    <row r="9" ht="14.25" spans="1:4">
      <c r="A9" s="82" t="s">
        <v>11</v>
      </c>
      <c r="B9" s="46"/>
      <c r="C9" s="81" t="str">
        <f>IF(ISBLANK('[1]支出总表（引用）'!A11)," ",'[1]支出总表（引用）'!A11)</f>
        <v> </v>
      </c>
      <c r="D9" s="35" t="str">
        <f>IF(ISBLANK('[1]支出总表（引用）'!B11)," ",'[1]支出总表（引用）'!B11)</f>
        <v> </v>
      </c>
    </row>
    <row r="10" ht="14.25" spans="1:4">
      <c r="A10" s="80" t="s">
        <v>12</v>
      </c>
      <c r="B10" s="61"/>
      <c r="C10" s="81" t="str">
        <f>IF(ISBLANK('[1]支出总表（引用）'!A12)," ",'[1]支出总表（引用）'!A12)</f>
        <v> </v>
      </c>
      <c r="D10" s="35" t="str">
        <f>IF(ISBLANK('[1]支出总表（引用）'!B12)," ",'[1]支出总表（引用）'!B12)</f>
        <v> </v>
      </c>
    </row>
    <row r="11" ht="14.25" spans="1:4">
      <c r="A11" s="82" t="s">
        <v>13</v>
      </c>
      <c r="B11" s="61"/>
      <c r="C11" s="81" t="str">
        <f>IF(ISBLANK('[1]支出总表（引用）'!A13)," ",'[1]支出总表（引用）'!A13)</f>
        <v> </v>
      </c>
      <c r="D11" s="35" t="str">
        <f>IF(ISBLANK('[1]支出总表（引用）'!B13)," ",'[1]支出总表（引用）'!B13)</f>
        <v> </v>
      </c>
    </row>
    <row r="12" ht="14.25" spans="1:4">
      <c r="A12" s="82" t="s">
        <v>14</v>
      </c>
      <c r="B12" s="61"/>
      <c r="C12" s="81" t="str">
        <f>IF(ISBLANK('[1]支出总表（引用）'!A14)," ",'[1]支出总表（引用）'!A14)</f>
        <v> </v>
      </c>
      <c r="D12" s="35" t="str">
        <f>IF(ISBLANK('[1]支出总表（引用）'!B14)," ",'[1]支出总表（引用）'!B14)</f>
        <v> </v>
      </c>
    </row>
    <row r="13" ht="14.25" spans="1:4">
      <c r="A13" s="82" t="s">
        <v>15</v>
      </c>
      <c r="B13" s="61"/>
      <c r="C13" s="81" t="str">
        <f>IF(ISBLANK('[1]支出总表（引用）'!A15)," ",'[1]支出总表（引用）'!A15)</f>
        <v> </v>
      </c>
      <c r="D13" s="35" t="str">
        <f>IF(ISBLANK('[1]支出总表（引用）'!B15)," ",'[1]支出总表（引用）'!B15)</f>
        <v> </v>
      </c>
    </row>
    <row r="14" ht="14.25" spans="1:4">
      <c r="A14" s="82" t="s">
        <v>16</v>
      </c>
      <c r="B14" s="46"/>
      <c r="C14" s="81" t="str">
        <f>IF(ISBLANK('[1]支出总表（引用）'!A16)," ",'[1]支出总表（引用）'!A16)</f>
        <v> </v>
      </c>
      <c r="D14" s="35" t="str">
        <f>IF(ISBLANK('[1]支出总表（引用）'!B16)," ",'[1]支出总表（引用）'!B16)</f>
        <v> </v>
      </c>
    </row>
    <row r="15" ht="14.25" spans="1:4">
      <c r="A15" s="82" t="s">
        <v>17</v>
      </c>
      <c r="B15" s="46">
        <v>150</v>
      </c>
      <c r="C15" s="81" t="str">
        <f>IF(ISBLANK('[1]支出总表（引用）'!A17)," ",'[1]支出总表（引用）'!A17)</f>
        <v> </v>
      </c>
      <c r="D15" s="35" t="str">
        <f>IF(ISBLANK('[1]支出总表（引用）'!B17)," ",'[1]支出总表（引用）'!B17)</f>
        <v> </v>
      </c>
    </row>
    <row r="16" ht="14.25" spans="1:4">
      <c r="A16" s="80"/>
      <c r="B16" s="83"/>
      <c r="C16" s="81" t="str">
        <f>IF(ISBLANK('[1]支出总表（引用）'!A18)," ",'[1]支出总表（引用）'!A18)</f>
        <v> </v>
      </c>
      <c r="D16" s="35" t="str">
        <f>IF(ISBLANK('[1]支出总表（引用）'!B18)," ",'[1]支出总表（引用）'!B18)</f>
        <v> </v>
      </c>
    </row>
    <row r="17" ht="14.25" spans="1:4">
      <c r="A17" s="80"/>
      <c r="B17" s="83"/>
      <c r="C17" s="81" t="str">
        <f>IF(ISBLANK('[1]支出总表（引用）'!A19)," ",'[1]支出总表（引用）'!A19)</f>
        <v> </v>
      </c>
      <c r="D17" s="35" t="str">
        <f>IF(ISBLANK('[1]支出总表（引用）'!B19)," ",'[1]支出总表（引用）'!B19)</f>
        <v> </v>
      </c>
    </row>
    <row r="18" ht="14.25" spans="1:4">
      <c r="A18" s="80"/>
      <c r="B18" s="83"/>
      <c r="C18" s="81" t="str">
        <f>IF(ISBLANK('[1]支出总表（引用）'!A20)," ",'[1]支出总表（引用）'!A20)</f>
        <v> </v>
      </c>
      <c r="D18" s="35" t="str">
        <f>IF(ISBLANK('[1]支出总表（引用）'!B20)," ",'[1]支出总表（引用）'!B20)</f>
        <v> </v>
      </c>
    </row>
    <row r="19" ht="14.25" spans="1:4">
      <c r="A19" s="80"/>
      <c r="B19" s="83"/>
      <c r="C19" s="81" t="str">
        <f>IF(ISBLANK('[1]支出总表（引用）'!A21)," ",'[1]支出总表（引用）'!A21)</f>
        <v> </v>
      </c>
      <c r="D19" s="35" t="str">
        <f>IF(ISBLANK('[1]支出总表（引用）'!B21)," ",'[1]支出总表（引用）'!B21)</f>
        <v> </v>
      </c>
    </row>
    <row r="20" ht="14.25" spans="1:4">
      <c r="A20" s="80"/>
      <c r="B20" s="83"/>
      <c r="C20" s="81" t="str">
        <f>IF(ISBLANK('[1]支出总表（引用）'!A22)," ",'[1]支出总表（引用）'!A22)</f>
        <v> </v>
      </c>
      <c r="D20" s="35" t="str">
        <f>IF(ISBLANK('[1]支出总表（引用）'!B22)," ",'[1]支出总表（引用）'!B22)</f>
        <v> </v>
      </c>
    </row>
    <row r="21" ht="14.25" spans="1:4">
      <c r="A21" s="80"/>
      <c r="B21" s="83"/>
      <c r="C21" s="81" t="str">
        <f>IF(ISBLANK('[1]支出总表（引用）'!A23)," ",'[1]支出总表（引用）'!A23)</f>
        <v> </v>
      </c>
      <c r="D21" s="35" t="str">
        <f>IF(ISBLANK('[1]支出总表（引用）'!B23)," ",'[1]支出总表（引用）'!B23)</f>
        <v> </v>
      </c>
    </row>
    <row r="22" ht="14.25" spans="1:4">
      <c r="A22" s="80"/>
      <c r="B22" s="83"/>
      <c r="C22" s="81" t="str">
        <f>IF(ISBLANK('[1]支出总表（引用）'!A24)," ",'[1]支出总表（引用）'!A24)</f>
        <v> </v>
      </c>
      <c r="D22" s="35" t="str">
        <f>IF(ISBLANK('[1]支出总表（引用）'!B24)," ",'[1]支出总表（引用）'!B24)</f>
        <v> </v>
      </c>
    </row>
    <row r="23" ht="14.25" spans="1:4">
      <c r="A23" s="80"/>
      <c r="B23" s="83"/>
      <c r="C23" s="81" t="str">
        <f>IF(ISBLANK('[1]支出总表（引用）'!A25)," ",'[1]支出总表（引用）'!A25)</f>
        <v> </v>
      </c>
      <c r="D23" s="35" t="str">
        <f>IF(ISBLANK('[1]支出总表（引用）'!B25)," ",'[1]支出总表（引用）'!B25)</f>
        <v> </v>
      </c>
    </row>
    <row r="24" ht="14.25" spans="1:4">
      <c r="A24" s="80"/>
      <c r="B24" s="83"/>
      <c r="C24" s="81" t="str">
        <f>IF(ISBLANK('[1]支出总表（引用）'!A26)," ",'[1]支出总表（引用）'!A26)</f>
        <v> </v>
      </c>
      <c r="D24" s="35" t="str">
        <f>IF(ISBLANK('[1]支出总表（引用）'!B26)," ",'[1]支出总表（引用）'!B26)</f>
        <v> </v>
      </c>
    </row>
    <row r="25" ht="14.25" spans="1:4">
      <c r="A25" s="80"/>
      <c r="B25" s="83"/>
      <c r="C25" s="81" t="str">
        <f>IF(ISBLANK('[1]支出总表（引用）'!A27)," ",'[1]支出总表（引用）'!A27)</f>
        <v> </v>
      </c>
      <c r="D25" s="35" t="str">
        <f>IF(ISBLANK('[1]支出总表（引用）'!B27)," ",'[1]支出总表（引用）'!B27)</f>
        <v> </v>
      </c>
    </row>
    <row r="26" ht="14.25" spans="1:4">
      <c r="A26" s="80"/>
      <c r="B26" s="83"/>
      <c r="C26" s="81" t="str">
        <f>IF(ISBLANK('[1]支出总表（引用）'!A28)," ",'[1]支出总表（引用）'!A28)</f>
        <v> </v>
      </c>
      <c r="D26" s="35" t="str">
        <f>IF(ISBLANK('[1]支出总表（引用）'!B28)," ",'[1]支出总表（引用）'!B28)</f>
        <v> </v>
      </c>
    </row>
    <row r="27" ht="14.25" spans="1:4">
      <c r="A27" s="80"/>
      <c r="B27" s="83"/>
      <c r="C27" s="81" t="str">
        <f>IF(ISBLANK('[1]支出总表（引用）'!A29)," ",'[1]支出总表（引用）'!A29)</f>
        <v> </v>
      </c>
      <c r="D27" s="35" t="str">
        <f>IF(ISBLANK('[1]支出总表（引用）'!B29)," ",'[1]支出总表（引用）'!B29)</f>
        <v> </v>
      </c>
    </row>
    <row r="28" ht="14.25" spans="1:4">
      <c r="A28" s="80"/>
      <c r="B28" s="83"/>
      <c r="C28" s="81" t="str">
        <f>IF(ISBLANK('[1]支出总表（引用）'!A30)," ",'[1]支出总表（引用）'!A30)</f>
        <v> </v>
      </c>
      <c r="D28" s="35" t="str">
        <f>IF(ISBLANK('[1]支出总表（引用）'!B30)," ",'[1]支出总表（引用）'!B30)</f>
        <v> </v>
      </c>
    </row>
    <row r="29" ht="14.25" spans="1:4">
      <c r="A29" s="80"/>
      <c r="B29" s="83"/>
      <c r="C29" s="81" t="str">
        <f>IF(ISBLANK('[1]支出总表（引用）'!A31)," ",'[1]支出总表（引用）'!A31)</f>
        <v> </v>
      </c>
      <c r="D29" s="35" t="str">
        <f>IF(ISBLANK('[1]支出总表（引用）'!B31)," ",'[1]支出总表（引用）'!B31)</f>
        <v> </v>
      </c>
    </row>
    <row r="30" ht="14.25" spans="1:4">
      <c r="A30" s="80"/>
      <c r="B30" s="83"/>
      <c r="C30" s="81" t="str">
        <f>IF(ISBLANK('[1]支出总表（引用）'!A32)," ",'[1]支出总表（引用）'!A32)</f>
        <v> </v>
      </c>
      <c r="D30" s="35" t="str">
        <f>IF(ISBLANK('[1]支出总表（引用）'!B32)," ",'[1]支出总表（引用）'!B32)</f>
        <v> </v>
      </c>
    </row>
    <row r="31" ht="14.25" spans="1:4">
      <c r="A31" s="80"/>
      <c r="B31" s="83"/>
      <c r="C31" s="81" t="str">
        <f>IF(ISBLANK('[1]支出总表（引用）'!A33)," ",'[1]支出总表（引用）'!A33)</f>
        <v> </v>
      </c>
      <c r="D31" s="35" t="str">
        <f>IF(ISBLANK('[1]支出总表（引用）'!B33)," ",'[1]支出总表（引用）'!B33)</f>
        <v> </v>
      </c>
    </row>
    <row r="32" ht="14.25" spans="1:4">
      <c r="A32" s="80"/>
      <c r="B32" s="83"/>
      <c r="C32" s="81" t="str">
        <f>IF(ISBLANK('[1]支出总表（引用）'!A34)," ",'[1]支出总表（引用）'!A34)</f>
        <v> </v>
      </c>
      <c r="D32" s="35" t="str">
        <f>IF(ISBLANK('[1]支出总表（引用）'!B34)," ",'[1]支出总表（引用）'!B34)</f>
        <v> </v>
      </c>
    </row>
    <row r="33" ht="14.25" spans="1:4">
      <c r="A33" s="80"/>
      <c r="B33" s="83"/>
      <c r="C33" s="81" t="str">
        <f>IF(ISBLANK('[1]支出总表（引用）'!A35)," ",'[1]支出总表（引用）'!A35)</f>
        <v> </v>
      </c>
      <c r="D33" s="35" t="str">
        <f>IF(ISBLANK('[1]支出总表（引用）'!B35)," ",'[1]支出总表（引用）'!B35)</f>
        <v> </v>
      </c>
    </row>
    <row r="34" ht="14.25" spans="1:4">
      <c r="A34" s="80"/>
      <c r="B34" s="83"/>
      <c r="C34" s="81" t="str">
        <f>IF(ISBLANK('[1]支出总表（引用）'!A36)," ",'[1]支出总表（引用）'!A36)</f>
        <v> </v>
      </c>
      <c r="D34" s="35" t="str">
        <f>IF(ISBLANK('[1]支出总表（引用）'!B36)," ",'[1]支出总表（引用）'!B36)</f>
        <v> </v>
      </c>
    </row>
    <row r="35" ht="14.25" spans="1:4">
      <c r="A35" s="80"/>
      <c r="B35" s="83"/>
      <c r="C35" s="81" t="str">
        <f>IF(ISBLANK('[1]支出总表（引用）'!A37)," ",'[1]支出总表（引用）'!A37)</f>
        <v> </v>
      </c>
      <c r="D35" s="35" t="str">
        <f>IF(ISBLANK('[1]支出总表（引用）'!B37)," ",'[1]支出总表（引用）'!B37)</f>
        <v> </v>
      </c>
    </row>
    <row r="36" ht="14.25" spans="1:4">
      <c r="A36" s="80"/>
      <c r="B36" s="83"/>
      <c r="C36" s="81" t="str">
        <f>IF(ISBLANK('[1]支出总表（引用）'!A38)," ",'[1]支出总表（引用）'!A38)</f>
        <v> </v>
      </c>
      <c r="D36" s="35" t="str">
        <f>IF(ISBLANK('[1]支出总表（引用）'!B38)," ",'[1]支出总表（引用）'!B38)</f>
        <v> </v>
      </c>
    </row>
    <row r="37" ht="14.25" spans="1:4">
      <c r="A37" s="80"/>
      <c r="B37" s="83"/>
      <c r="C37" s="81" t="str">
        <f>IF(ISBLANK('[1]支出总表（引用）'!A39)," ",'[1]支出总表（引用）'!A39)</f>
        <v> </v>
      </c>
      <c r="D37" s="35" t="str">
        <f>IF(ISBLANK('[1]支出总表（引用）'!B39)," ",'[1]支出总表（引用）'!B39)</f>
        <v> </v>
      </c>
    </row>
    <row r="38" ht="14.25" spans="1:4">
      <c r="A38" s="80"/>
      <c r="B38" s="83"/>
      <c r="C38" s="81" t="str">
        <f>IF(ISBLANK('[1]支出总表（引用）'!A40)," ",'[1]支出总表（引用）'!A40)</f>
        <v> </v>
      </c>
      <c r="D38" s="35" t="str">
        <f>IF(ISBLANK('[1]支出总表（引用）'!B40)," ",'[1]支出总表（引用）'!B40)</f>
        <v> </v>
      </c>
    </row>
    <row r="39" ht="14.25" spans="1:4">
      <c r="A39" s="80"/>
      <c r="B39" s="83"/>
      <c r="C39" s="81" t="str">
        <f>IF(ISBLANK('[1]支出总表（引用）'!A41)," ",'[1]支出总表（引用）'!A41)</f>
        <v> </v>
      </c>
      <c r="D39" s="35" t="str">
        <f>IF(ISBLANK('[1]支出总表（引用）'!B41)," ",'[1]支出总表（引用）'!B41)</f>
        <v> </v>
      </c>
    </row>
    <row r="40" ht="14.25" spans="1:4">
      <c r="A40" s="80"/>
      <c r="B40" s="83"/>
      <c r="C40" s="81" t="str">
        <f>IF(ISBLANK('[1]支出总表（引用）'!A42)," ",'[1]支出总表（引用）'!A42)</f>
        <v> </v>
      </c>
      <c r="D40" s="35" t="str">
        <f>IF(ISBLANK('[1]支出总表（引用）'!B42)," ",'[1]支出总表（引用）'!B42)</f>
        <v> </v>
      </c>
    </row>
    <row r="41" ht="14.25" spans="1:4">
      <c r="A41" s="80"/>
      <c r="B41" s="83"/>
      <c r="C41" s="81" t="str">
        <f>IF(ISBLANK('[1]支出总表（引用）'!A43)," ",'[1]支出总表（引用）'!A43)</f>
        <v> </v>
      </c>
      <c r="D41" s="35" t="str">
        <f>IF(ISBLANK('[1]支出总表（引用）'!B43)," ",'[1]支出总表（引用）'!B43)</f>
        <v> </v>
      </c>
    </row>
    <row r="42" ht="14.25" spans="1:4">
      <c r="A42" s="80"/>
      <c r="B42" s="83"/>
      <c r="C42" s="81" t="str">
        <f>IF(ISBLANK('[1]支出总表（引用）'!A44)," ",'[1]支出总表（引用）'!A44)</f>
        <v> </v>
      </c>
      <c r="D42" s="35" t="str">
        <f>IF(ISBLANK('[1]支出总表（引用）'!B44)," ",'[1]支出总表（引用）'!B44)</f>
        <v> </v>
      </c>
    </row>
    <row r="43" ht="14.25" spans="1:4">
      <c r="A43" s="80"/>
      <c r="B43" s="83"/>
      <c r="C43" s="81" t="str">
        <f>IF(ISBLANK('[1]支出总表（引用）'!A45)," ",'[1]支出总表（引用）'!A45)</f>
        <v> </v>
      </c>
      <c r="D43" s="35" t="str">
        <f>IF(ISBLANK('[1]支出总表（引用）'!B45)," ",'[1]支出总表（引用）'!B45)</f>
        <v> </v>
      </c>
    </row>
    <row r="44" ht="14.25" spans="1:4">
      <c r="A44" s="80"/>
      <c r="B44" s="83"/>
      <c r="C44" s="81" t="str">
        <f>IF(ISBLANK('[1]支出总表（引用）'!A46)," ",'[1]支出总表（引用）'!A46)</f>
        <v> </v>
      </c>
      <c r="D44" s="35" t="str">
        <f>IF(ISBLANK('[1]支出总表（引用）'!B46)," ",'[1]支出总表（引用）'!B46)</f>
        <v> </v>
      </c>
    </row>
    <row r="45" ht="14.25" spans="1:4">
      <c r="A45" s="80"/>
      <c r="B45" s="83"/>
      <c r="C45" s="81" t="str">
        <f>IF(ISBLANK('[1]支出总表（引用）'!A47)," ",'[1]支出总表（引用）'!A47)</f>
        <v> </v>
      </c>
      <c r="D45" s="35" t="str">
        <f>IF(ISBLANK('[1]支出总表（引用）'!B47)," ",'[1]支出总表（引用）'!B47)</f>
        <v> </v>
      </c>
    </row>
    <row r="46" ht="14.25" spans="1:4">
      <c r="A46" s="80"/>
      <c r="B46" s="83"/>
      <c r="C46" s="81" t="str">
        <f>IF(ISBLANK('[1]支出总表（引用）'!A48)," ",'[1]支出总表（引用）'!A48)</f>
        <v> </v>
      </c>
      <c r="D46" s="35" t="str">
        <f>IF(ISBLANK('[1]支出总表（引用）'!B48)," ",'[1]支出总表（引用）'!B48)</f>
        <v> </v>
      </c>
    </row>
    <row r="47" ht="14.25" spans="1:4">
      <c r="A47" s="80"/>
      <c r="B47" s="83"/>
      <c r="C47" s="81" t="str">
        <f>IF(ISBLANK('[1]支出总表（引用）'!A49)," ",'[1]支出总表（引用）'!A49)</f>
        <v> </v>
      </c>
      <c r="D47" s="35" t="str">
        <f>IF(ISBLANK('[1]支出总表（引用）'!B49)," ",'[1]支出总表（引用）'!B49)</f>
        <v> </v>
      </c>
    </row>
    <row r="48" ht="14.25" spans="1:4">
      <c r="A48" s="82"/>
      <c r="B48" s="83"/>
      <c r="C48" s="81"/>
      <c r="D48" s="35"/>
    </row>
    <row r="49" ht="14.25" spans="1:4">
      <c r="A49" s="79" t="s">
        <v>18</v>
      </c>
      <c r="B49" s="46">
        <v>569.98</v>
      </c>
      <c r="C49" s="79" t="s">
        <v>19</v>
      </c>
      <c r="D49" s="46">
        <f>IF(ISBLANK('[1]支出总表（引用）'!B7)," ",'[1]支出总表（引用）'!B7)</f>
        <v>569.98</v>
      </c>
    </row>
    <row r="50" ht="14.25" spans="1:4">
      <c r="A50" s="82" t="s">
        <v>20</v>
      </c>
      <c r="B50" s="46"/>
      <c r="C50" s="82" t="s">
        <v>21</v>
      </c>
      <c r="D50" s="46" t="str">
        <f>IF(ISBLANK('[1]支出总表（引用）'!C7)," ",'[1]支出总表（引用）'!C7)</f>
        <v> </v>
      </c>
    </row>
    <row r="51" ht="15" spans="1:4">
      <c r="A51" s="82" t="s">
        <v>22</v>
      </c>
      <c r="B51" s="46"/>
      <c r="C51" s="65"/>
      <c r="D51" s="65"/>
    </row>
    <row r="52" ht="14.25" spans="1:4">
      <c r="A52" s="80"/>
      <c r="B52" s="46"/>
      <c r="C52" s="80"/>
      <c r="D52" s="46"/>
    </row>
    <row r="53" ht="14.25" spans="1:4">
      <c r="A53" s="79" t="s">
        <v>23</v>
      </c>
      <c r="B53" s="46">
        <v>569.98</v>
      </c>
      <c r="C53" s="79" t="s">
        <v>24</v>
      </c>
      <c r="D53" s="46">
        <f>B53</f>
        <v>569.98</v>
      </c>
    </row>
    <row r="54" spans="1:4">
      <c r="A54" s="84"/>
      <c r="B54" s="84"/>
      <c r="C54" s="84"/>
      <c r="D54" s="84"/>
    </row>
  </sheetData>
  <mergeCells count="4">
    <mergeCell ref="A2:D2"/>
    <mergeCell ref="A4:B4"/>
    <mergeCell ref="C4:D4"/>
    <mergeCell ref="A54:D5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C10" sqref="C10"/>
    </sheetView>
  </sheetViews>
  <sheetFormatPr defaultColWidth="9" defaultRowHeight="13.5"/>
  <cols>
    <col min="1" max="1" width="13.0833333333333" customWidth="1"/>
    <col min="2" max="2" width="15.75" customWidth="1"/>
    <col min="3" max="3" width="15.3333333333333" customWidth="1"/>
    <col min="4" max="4" width="14.6666666666667" customWidth="1"/>
    <col min="5" max="5" width="15.5" customWidth="1"/>
    <col min="6" max="6" width="22.75" customWidth="1"/>
    <col min="7" max="7" width="16.3333333333333" customWidth="1"/>
    <col min="8" max="8" width="15.5" customWidth="1"/>
    <col min="9" max="9" width="14.75" customWidth="1"/>
    <col min="10" max="10" width="14.5833333333333" customWidth="1"/>
    <col min="11" max="11" width="15.4166666666667" customWidth="1"/>
    <col min="12" max="12" width="14.8333333333333" customWidth="1"/>
    <col min="13" max="13" width="18.25" customWidth="1"/>
    <col min="14" max="14" width="18.5833333333333" customWidth="1"/>
    <col min="15" max="15" width="20.8333333333333" customWidth="1"/>
  </cols>
  <sheetData>
    <row r="1" ht="15" spans="1: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20.25" spans="1:15">
      <c r="A2" s="70" t="s">
        <v>25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ht="15.75" spans="1:15">
      <c r="A3" s="31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29" t="s">
        <v>2</v>
      </c>
    </row>
    <row r="4" ht="14.25" spans="1:15">
      <c r="A4" s="33" t="s">
        <v>27</v>
      </c>
      <c r="B4" s="33" t="s">
        <v>28</v>
      </c>
      <c r="C4" s="71" t="s">
        <v>29</v>
      </c>
      <c r="D4" s="41" t="s">
        <v>30</v>
      </c>
      <c r="E4" s="33" t="s">
        <v>31</v>
      </c>
      <c r="F4" s="33"/>
      <c r="G4" s="33"/>
      <c r="H4" s="33"/>
      <c r="I4" s="69" t="s">
        <v>32</v>
      </c>
      <c r="J4" s="69" t="s">
        <v>33</v>
      </c>
      <c r="K4" s="69" t="s">
        <v>34</v>
      </c>
      <c r="L4" s="69" t="s">
        <v>35</v>
      </c>
      <c r="M4" s="69" t="s">
        <v>36</v>
      </c>
      <c r="N4" s="69" t="s">
        <v>37</v>
      </c>
      <c r="O4" s="41" t="s">
        <v>38</v>
      </c>
    </row>
    <row r="5" ht="28.5" spans="1:15">
      <c r="A5" s="33"/>
      <c r="B5" s="33"/>
      <c r="C5" s="72"/>
      <c r="D5" s="41"/>
      <c r="E5" s="41" t="s">
        <v>39</v>
      </c>
      <c r="F5" s="41" t="s">
        <v>40</v>
      </c>
      <c r="G5" s="41" t="s">
        <v>41</v>
      </c>
      <c r="H5" s="41" t="s">
        <v>42</v>
      </c>
      <c r="I5" s="69"/>
      <c r="J5" s="69"/>
      <c r="K5" s="69"/>
      <c r="L5" s="69"/>
      <c r="M5" s="69"/>
      <c r="N5" s="69"/>
      <c r="O5" s="41"/>
    </row>
    <row r="6" ht="14.25" spans="1:15">
      <c r="A6" s="51" t="s">
        <v>43</v>
      </c>
      <c r="B6" s="51" t="s">
        <v>43</v>
      </c>
      <c r="C6" s="51">
        <v>1</v>
      </c>
      <c r="D6" s="51">
        <f>C6+1</f>
        <v>2</v>
      </c>
      <c r="E6" s="51">
        <f>D6+1</f>
        <v>3</v>
      </c>
      <c r="F6" s="51">
        <f>E6+1</f>
        <v>4</v>
      </c>
      <c r="G6" s="51">
        <f>F6+1</f>
        <v>5</v>
      </c>
      <c r="H6" s="51">
        <v>2</v>
      </c>
      <c r="I6" s="51">
        <f t="shared" ref="I6:O6" si="0">H6+1</f>
        <v>3</v>
      </c>
      <c r="J6" s="51">
        <f t="shared" si="0"/>
        <v>4</v>
      </c>
      <c r="K6" s="51">
        <f t="shared" si="0"/>
        <v>5</v>
      </c>
      <c r="L6" s="51">
        <f t="shared" si="0"/>
        <v>6</v>
      </c>
      <c r="M6" s="51">
        <f t="shared" si="0"/>
        <v>7</v>
      </c>
      <c r="N6" s="51">
        <f t="shared" si="0"/>
        <v>8</v>
      </c>
      <c r="O6" s="51">
        <f t="shared" si="0"/>
        <v>9</v>
      </c>
    </row>
    <row r="7" ht="14.25" spans="1:15">
      <c r="A7" s="34"/>
      <c r="B7" s="73" t="s">
        <v>29</v>
      </c>
      <c r="C7" s="46">
        <v>569.98</v>
      </c>
      <c r="D7" s="46"/>
      <c r="E7" s="46">
        <v>419.98</v>
      </c>
      <c r="F7" s="46">
        <v>419.98</v>
      </c>
      <c r="G7" s="35"/>
      <c r="H7" s="35"/>
      <c r="I7" s="46"/>
      <c r="J7" s="46"/>
      <c r="K7" s="46"/>
      <c r="L7" s="46"/>
      <c r="M7" s="46"/>
      <c r="N7" s="46">
        <v>150</v>
      </c>
      <c r="O7" s="46"/>
    </row>
    <row r="8" ht="28.5" spans="1:15">
      <c r="A8" s="34" t="s">
        <v>44</v>
      </c>
      <c r="B8" s="73" t="s">
        <v>45</v>
      </c>
      <c r="C8" s="46">
        <v>554.54</v>
      </c>
      <c r="D8" s="46"/>
      <c r="E8" s="46">
        <v>404.54</v>
      </c>
      <c r="F8" s="46">
        <v>404.54</v>
      </c>
      <c r="G8" s="35"/>
      <c r="H8" s="35"/>
      <c r="I8" s="46"/>
      <c r="J8" s="46"/>
      <c r="K8" s="46"/>
      <c r="L8" s="46"/>
      <c r="M8" s="46"/>
      <c r="N8" s="46">
        <v>150</v>
      </c>
      <c r="O8" s="46"/>
    </row>
    <row r="9" ht="42.75" spans="1:15">
      <c r="A9" s="34" t="s">
        <v>46</v>
      </c>
      <c r="B9" s="73" t="s">
        <v>47</v>
      </c>
      <c r="C9" s="46">
        <v>554.54</v>
      </c>
      <c r="D9" s="46"/>
      <c r="E9" s="46">
        <v>404.54</v>
      </c>
      <c r="F9" s="46">
        <v>404.54</v>
      </c>
      <c r="G9" s="35"/>
      <c r="H9" s="35"/>
      <c r="I9" s="46"/>
      <c r="J9" s="46"/>
      <c r="K9" s="46"/>
      <c r="L9" s="46"/>
      <c r="M9" s="46"/>
      <c r="N9" s="46">
        <v>150</v>
      </c>
      <c r="O9" s="46"/>
    </row>
    <row r="10" ht="14.25" spans="1:15">
      <c r="A10" s="34" t="s">
        <v>48</v>
      </c>
      <c r="B10" s="73" t="s">
        <v>49</v>
      </c>
      <c r="C10" s="46">
        <v>182.64</v>
      </c>
      <c r="D10" s="46"/>
      <c r="E10" s="46">
        <v>182.64</v>
      </c>
      <c r="F10" s="46">
        <v>182.64</v>
      </c>
      <c r="G10" s="35"/>
      <c r="H10" s="35"/>
      <c r="I10" s="46"/>
      <c r="J10" s="46"/>
      <c r="K10" s="46"/>
      <c r="L10" s="46"/>
      <c r="M10" s="46"/>
      <c r="N10" s="46"/>
      <c r="O10" s="46"/>
    </row>
    <row r="11" ht="28.5" spans="1:15">
      <c r="A11" s="34" t="s">
        <v>50</v>
      </c>
      <c r="B11" s="73" t="s">
        <v>51</v>
      </c>
      <c r="C11" s="46">
        <v>68.5</v>
      </c>
      <c r="D11" s="46"/>
      <c r="E11" s="46">
        <v>68.5</v>
      </c>
      <c r="F11" s="46">
        <v>68.5</v>
      </c>
      <c r="G11" s="35"/>
      <c r="H11" s="35"/>
      <c r="I11" s="46"/>
      <c r="J11" s="46"/>
      <c r="K11" s="46"/>
      <c r="L11" s="46"/>
      <c r="M11" s="46"/>
      <c r="N11" s="46"/>
      <c r="O11" s="46"/>
    </row>
    <row r="12" ht="42.75" spans="1:15">
      <c r="A12" s="34" t="s">
        <v>52</v>
      </c>
      <c r="B12" s="73" t="s">
        <v>53</v>
      </c>
      <c r="C12" s="46">
        <v>303.4</v>
      </c>
      <c r="D12" s="46"/>
      <c r="E12" s="46">
        <v>153.4</v>
      </c>
      <c r="F12" s="46">
        <v>153.4</v>
      </c>
      <c r="G12" s="35"/>
      <c r="H12" s="35"/>
      <c r="I12" s="46"/>
      <c r="J12" s="46"/>
      <c r="K12" s="46"/>
      <c r="L12" s="46"/>
      <c r="M12" s="46"/>
      <c r="N12" s="46">
        <v>150</v>
      </c>
      <c r="O12" s="46"/>
    </row>
    <row r="13" ht="28.5" spans="1:15">
      <c r="A13" s="34" t="s">
        <v>54</v>
      </c>
      <c r="B13" s="73" t="s">
        <v>55</v>
      </c>
      <c r="C13" s="46">
        <v>1.1</v>
      </c>
      <c r="D13" s="46"/>
      <c r="E13" s="46">
        <v>1.1</v>
      </c>
      <c r="F13" s="46">
        <v>1.1</v>
      </c>
      <c r="G13" s="35"/>
      <c r="H13" s="35"/>
      <c r="I13" s="46"/>
      <c r="J13" s="46"/>
      <c r="K13" s="46"/>
      <c r="L13" s="46"/>
      <c r="M13" s="46"/>
      <c r="N13" s="46"/>
      <c r="O13" s="46"/>
    </row>
    <row r="14" ht="28.5" spans="1:15">
      <c r="A14" s="34" t="s">
        <v>56</v>
      </c>
      <c r="B14" s="73" t="s">
        <v>57</v>
      </c>
      <c r="C14" s="46">
        <v>1.1</v>
      </c>
      <c r="D14" s="46"/>
      <c r="E14" s="46">
        <v>1.1</v>
      </c>
      <c r="F14" s="46">
        <v>1.1</v>
      </c>
      <c r="G14" s="35"/>
      <c r="H14" s="35"/>
      <c r="I14" s="46"/>
      <c r="J14" s="46"/>
      <c r="K14" s="46"/>
      <c r="L14" s="46"/>
      <c r="M14" s="46"/>
      <c r="N14" s="46"/>
      <c r="O14" s="46"/>
    </row>
    <row r="15" ht="28.5" spans="1:15">
      <c r="A15" s="34" t="s">
        <v>58</v>
      </c>
      <c r="B15" s="73" t="s">
        <v>59</v>
      </c>
      <c r="C15" s="46">
        <v>1.1</v>
      </c>
      <c r="D15" s="46"/>
      <c r="E15" s="46">
        <v>1.1</v>
      </c>
      <c r="F15" s="46">
        <v>1.1</v>
      </c>
      <c r="G15" s="35"/>
      <c r="H15" s="35"/>
      <c r="I15" s="46"/>
      <c r="J15" s="46"/>
      <c r="K15" s="46"/>
      <c r="L15" s="46"/>
      <c r="M15" s="46"/>
      <c r="N15" s="46"/>
      <c r="O15" s="46"/>
    </row>
    <row r="16" ht="14.25" spans="1:15">
      <c r="A16" s="34" t="s">
        <v>60</v>
      </c>
      <c r="B16" s="73" t="s">
        <v>61</v>
      </c>
      <c r="C16" s="46">
        <v>14.34</v>
      </c>
      <c r="D16" s="46"/>
      <c r="E16" s="46">
        <v>14.34</v>
      </c>
      <c r="F16" s="46">
        <v>14.34</v>
      </c>
      <c r="G16" s="35"/>
      <c r="H16" s="35"/>
      <c r="I16" s="46"/>
      <c r="J16" s="46"/>
      <c r="K16" s="46"/>
      <c r="L16" s="46"/>
      <c r="M16" s="46"/>
      <c r="N16" s="46"/>
      <c r="O16" s="46"/>
    </row>
    <row r="17" ht="14.25" spans="1:15">
      <c r="A17" s="34" t="s">
        <v>62</v>
      </c>
      <c r="B17" s="73" t="s">
        <v>63</v>
      </c>
      <c r="C17" s="46">
        <v>14.34</v>
      </c>
      <c r="D17" s="46"/>
      <c r="E17" s="46">
        <v>14.34</v>
      </c>
      <c r="F17" s="46">
        <v>14.34</v>
      </c>
      <c r="G17" s="35"/>
      <c r="H17" s="35"/>
      <c r="I17" s="46"/>
      <c r="J17" s="46"/>
      <c r="K17" s="46"/>
      <c r="L17" s="46"/>
      <c r="M17" s="46"/>
      <c r="N17" s="46"/>
      <c r="O17" s="46"/>
    </row>
    <row r="18" ht="14.25" spans="1:15">
      <c r="A18" s="34" t="s">
        <v>64</v>
      </c>
      <c r="B18" s="73" t="s">
        <v>65</v>
      </c>
      <c r="C18" s="46">
        <v>14.34</v>
      </c>
      <c r="D18" s="46"/>
      <c r="E18" s="46">
        <v>14.34</v>
      </c>
      <c r="F18" s="46">
        <v>14.34</v>
      </c>
      <c r="G18" s="35"/>
      <c r="H18" s="35"/>
      <c r="I18" s="46"/>
      <c r="J18" s="46"/>
      <c r="K18" s="46"/>
      <c r="L18" s="46"/>
      <c r="M18" s="46"/>
      <c r="N18" s="46"/>
      <c r="O18" s="46"/>
    </row>
    <row r="19" ht="15" spans="1:1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ht="15" spans="1:1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ht="15" spans="1:1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ht="15" spans="1:1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</sheetData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E12" sqref="E12"/>
    </sheetView>
  </sheetViews>
  <sheetFormatPr defaultColWidth="9" defaultRowHeight="13.5" outlineLevelCol="4"/>
  <cols>
    <col min="2" max="2" width="39.6666666666667" customWidth="1"/>
    <col min="3" max="3" width="22.5833333333333" customWidth="1"/>
    <col min="4" max="4" width="24.5" customWidth="1"/>
    <col min="5" max="5" width="18" customWidth="1"/>
  </cols>
  <sheetData>
    <row r="1" spans="1:5">
      <c r="A1" s="28"/>
      <c r="B1" s="28"/>
      <c r="C1" s="28"/>
      <c r="D1" s="28"/>
      <c r="E1" s="28"/>
    </row>
    <row r="2" ht="27" spans="1:5">
      <c r="A2" s="30" t="s">
        <v>66</v>
      </c>
      <c r="B2" s="30"/>
      <c r="C2" s="30"/>
      <c r="D2" s="30"/>
      <c r="E2" s="30"/>
    </row>
    <row r="3" ht="14.25" spans="1:5">
      <c r="A3" s="37" t="s">
        <v>67</v>
      </c>
      <c r="B3" s="32"/>
      <c r="C3" s="32"/>
      <c r="D3" s="32"/>
      <c r="E3" s="57" t="s">
        <v>2</v>
      </c>
    </row>
    <row r="4" ht="14.25" spans="1:5">
      <c r="A4" s="33" t="s">
        <v>68</v>
      </c>
      <c r="B4" s="33"/>
      <c r="C4" s="69" t="s">
        <v>29</v>
      </c>
      <c r="D4" s="48" t="s">
        <v>69</v>
      </c>
      <c r="E4" s="33" t="s">
        <v>70</v>
      </c>
    </row>
    <row r="5" ht="14.25" spans="1:5">
      <c r="A5" s="33" t="s">
        <v>71</v>
      </c>
      <c r="B5" s="33" t="s">
        <v>72</v>
      </c>
      <c r="C5" s="69"/>
      <c r="D5" s="48"/>
      <c r="E5" s="33"/>
    </row>
    <row r="6" ht="14.25" spans="1:5">
      <c r="A6" s="50" t="s">
        <v>43</v>
      </c>
      <c r="B6" s="50" t="s">
        <v>43</v>
      </c>
      <c r="C6" s="50">
        <v>1</v>
      </c>
      <c r="D6" s="51">
        <f>C6+1</f>
        <v>2</v>
      </c>
      <c r="E6" s="51">
        <f>D6+1</f>
        <v>3</v>
      </c>
    </row>
    <row r="7" ht="14.25" spans="1:5">
      <c r="A7" s="35"/>
      <c r="B7" s="35" t="s">
        <v>29</v>
      </c>
      <c r="C7" s="35">
        <v>569.98</v>
      </c>
      <c r="D7" s="35">
        <v>198.08</v>
      </c>
      <c r="E7" s="35">
        <v>371.9</v>
      </c>
    </row>
    <row r="8" ht="14.25" spans="1:5">
      <c r="A8" s="35" t="s">
        <v>44</v>
      </c>
      <c r="B8" s="35" t="s">
        <v>45</v>
      </c>
      <c r="C8" s="35">
        <v>554.54</v>
      </c>
      <c r="D8" s="35">
        <v>182.64</v>
      </c>
      <c r="E8" s="35">
        <v>371.9</v>
      </c>
    </row>
    <row r="9" ht="14.25" spans="1:5">
      <c r="A9" s="35" t="s">
        <v>46</v>
      </c>
      <c r="B9" s="35" t="s">
        <v>47</v>
      </c>
      <c r="C9" s="35">
        <v>554.54</v>
      </c>
      <c r="D9" s="35">
        <v>182.64</v>
      </c>
      <c r="E9" s="35">
        <v>371.9</v>
      </c>
    </row>
    <row r="10" ht="14.25" spans="1:5">
      <c r="A10" s="35" t="s">
        <v>48</v>
      </c>
      <c r="B10" s="35" t="s">
        <v>49</v>
      </c>
      <c r="C10" s="35">
        <v>182.64</v>
      </c>
      <c r="D10" s="35">
        <v>182.64</v>
      </c>
      <c r="E10" s="35"/>
    </row>
    <row r="11" ht="14.25" spans="1:5">
      <c r="A11" s="35" t="s">
        <v>50</v>
      </c>
      <c r="B11" s="35" t="s">
        <v>51</v>
      </c>
      <c r="C11" s="35">
        <v>68.5</v>
      </c>
      <c r="D11" s="35"/>
      <c r="E11" s="35">
        <v>68.5</v>
      </c>
    </row>
    <row r="12" ht="14.25" spans="1:5">
      <c r="A12" s="35" t="s">
        <v>52</v>
      </c>
      <c r="B12" s="35" t="s">
        <v>53</v>
      </c>
      <c r="C12" s="35">
        <v>303.4</v>
      </c>
      <c r="D12" s="35"/>
      <c r="E12" s="35">
        <v>303.4</v>
      </c>
    </row>
    <row r="13" ht="14.25" spans="1:5">
      <c r="A13" s="35" t="s">
        <v>54</v>
      </c>
      <c r="B13" s="35" t="s">
        <v>55</v>
      </c>
      <c r="C13" s="35">
        <v>1.1</v>
      </c>
      <c r="D13" s="35">
        <v>1.1</v>
      </c>
      <c r="E13" s="35"/>
    </row>
    <row r="14" ht="14.25" spans="1:5">
      <c r="A14" s="35" t="s">
        <v>56</v>
      </c>
      <c r="B14" s="35" t="s">
        <v>57</v>
      </c>
      <c r="C14" s="35">
        <v>1.1</v>
      </c>
      <c r="D14" s="35">
        <v>1.1</v>
      </c>
      <c r="E14" s="35"/>
    </row>
    <row r="15" ht="14.25" spans="1:5">
      <c r="A15" s="35" t="s">
        <v>58</v>
      </c>
      <c r="B15" s="35" t="s">
        <v>59</v>
      </c>
      <c r="C15" s="35">
        <v>1.1</v>
      </c>
      <c r="D15" s="35">
        <v>1.1</v>
      </c>
      <c r="E15" s="35"/>
    </row>
    <row r="16" ht="14.25" spans="1:5">
      <c r="A16" s="35" t="s">
        <v>60</v>
      </c>
      <c r="B16" s="35" t="s">
        <v>61</v>
      </c>
      <c r="C16" s="35">
        <v>14.34</v>
      </c>
      <c r="D16" s="35">
        <v>14.34</v>
      </c>
      <c r="E16" s="35"/>
    </row>
    <row r="17" ht="14.25" spans="1:5">
      <c r="A17" s="35" t="s">
        <v>62</v>
      </c>
      <c r="B17" s="35" t="s">
        <v>63</v>
      </c>
      <c r="C17" s="35">
        <v>14.34</v>
      </c>
      <c r="D17" s="35">
        <v>14.34</v>
      </c>
      <c r="E17" s="35"/>
    </row>
    <row r="18" ht="14.25" spans="1:5">
      <c r="A18" s="35" t="s">
        <v>64</v>
      </c>
      <c r="B18" s="35" t="s">
        <v>65</v>
      </c>
      <c r="C18" s="35">
        <v>14.34</v>
      </c>
      <c r="D18" s="35">
        <v>14.34</v>
      </c>
      <c r="E18" s="35"/>
    </row>
    <row r="19" ht="15" spans="1:5">
      <c r="A19" s="65"/>
      <c r="B19" s="65"/>
      <c r="C19" s="65"/>
      <c r="D19" s="65"/>
      <c r="E19" s="65"/>
    </row>
    <row r="20" ht="15" spans="1:5">
      <c r="A20" s="38"/>
      <c r="B20" s="38"/>
      <c r="C20" s="38"/>
      <c r="D20" s="38"/>
      <c r="E20" s="38"/>
    </row>
    <row r="21" ht="15" spans="1:5">
      <c r="A21" s="38"/>
      <c r="B21" s="38"/>
      <c r="C21" s="68"/>
      <c r="D21" s="38"/>
      <c r="E21" s="38"/>
    </row>
    <row r="22" ht="15" spans="1:5">
      <c r="A22" s="38"/>
      <c r="B22" s="38"/>
      <c r="C22" s="38"/>
      <c r="D22" s="38"/>
      <c r="E22" s="68"/>
    </row>
    <row r="23" ht="15" spans="1:5">
      <c r="A23" s="38"/>
      <c r="B23" s="38"/>
      <c r="C23" s="38"/>
      <c r="D23" s="38"/>
      <c r="E23" s="38"/>
    </row>
    <row r="24" ht="15" spans="1:5">
      <c r="A24" s="38"/>
      <c r="B24" s="38"/>
      <c r="C24" s="38"/>
      <c r="D24" s="38"/>
      <c r="E24" s="38"/>
    </row>
    <row r="25" ht="15" spans="1:5">
      <c r="A25" s="38"/>
      <c r="B25" s="38"/>
      <c r="C25" s="38"/>
      <c r="D25" s="38"/>
      <c r="E25" s="38"/>
    </row>
    <row r="26" ht="15" spans="1:5">
      <c r="A26" s="38"/>
      <c r="B26" s="38"/>
      <c r="C26" s="38"/>
      <c r="D26" s="38"/>
      <c r="E26" s="38"/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selection activeCell="B52" sqref="B52"/>
    </sheetView>
  </sheetViews>
  <sheetFormatPr defaultColWidth="9" defaultRowHeight="13.5"/>
  <cols>
    <col min="1" max="1" width="34.3333333333333" customWidth="1"/>
    <col min="2" max="2" width="18.0833333333333" customWidth="1"/>
    <col min="3" max="3" width="31.1666666666667" customWidth="1"/>
    <col min="4" max="4" width="9.33333333333333" customWidth="1"/>
    <col min="5" max="5" width="23.1666666666667" customWidth="1"/>
    <col min="6" max="6" width="16.6666666666667" customWidth="1"/>
    <col min="7" max="7" width="20.75" customWidth="1"/>
  </cols>
  <sheetData>
    <row r="1" ht="15" spans="1:9">
      <c r="A1" s="28"/>
      <c r="B1" s="52"/>
      <c r="C1" s="28"/>
      <c r="D1" s="28"/>
      <c r="E1" s="28"/>
      <c r="F1" s="53"/>
      <c r="G1" s="32"/>
      <c r="H1" s="38"/>
      <c r="I1" s="38"/>
    </row>
    <row r="2" ht="25.5" spans="1:9">
      <c r="A2" s="54" t="s">
        <v>73</v>
      </c>
      <c r="B2" s="55"/>
      <c r="C2" s="54"/>
      <c r="D2" s="54"/>
      <c r="E2" s="54"/>
      <c r="F2" s="54"/>
      <c r="G2" s="32"/>
      <c r="H2" s="38"/>
      <c r="I2" s="38"/>
    </row>
    <row r="3" ht="15" spans="1:9">
      <c r="A3" s="37" t="s">
        <v>26</v>
      </c>
      <c r="B3" s="56"/>
      <c r="C3" s="32"/>
      <c r="D3" s="32"/>
      <c r="E3" s="32"/>
      <c r="F3" s="29"/>
      <c r="G3" s="57" t="s">
        <v>2</v>
      </c>
      <c r="H3" s="38"/>
      <c r="I3" s="38"/>
    </row>
    <row r="4" ht="15" spans="1:9">
      <c r="A4" s="33" t="s">
        <v>3</v>
      </c>
      <c r="B4" s="33"/>
      <c r="C4" s="33" t="s">
        <v>74</v>
      </c>
      <c r="D4" s="33"/>
      <c r="E4" s="33"/>
      <c r="F4" s="33"/>
      <c r="G4" s="33"/>
      <c r="H4" s="38"/>
      <c r="I4" s="38"/>
    </row>
    <row r="5" ht="15" spans="1:9">
      <c r="A5" s="33" t="s">
        <v>5</v>
      </c>
      <c r="B5" s="58" t="s">
        <v>6</v>
      </c>
      <c r="C5" s="49" t="s">
        <v>7</v>
      </c>
      <c r="D5" s="49" t="s">
        <v>29</v>
      </c>
      <c r="E5" s="49" t="s">
        <v>75</v>
      </c>
      <c r="F5" s="49" t="s">
        <v>76</v>
      </c>
      <c r="G5" s="59" t="s">
        <v>77</v>
      </c>
      <c r="H5" s="38"/>
      <c r="I5" s="38"/>
    </row>
    <row r="6" ht="15" spans="1:9">
      <c r="A6" s="60" t="s">
        <v>8</v>
      </c>
      <c r="B6" s="35">
        <v>419.98</v>
      </c>
      <c r="C6" s="35" t="s">
        <v>78</v>
      </c>
      <c r="D6" s="61">
        <f>IF(ISBLANK('[1]财拨总表（引用）'!B6)," ",'[1]财拨总表（引用）'!B6)</f>
        <v>419.98</v>
      </c>
      <c r="E6" s="61">
        <f>IF(ISBLANK('[1]财拨总表（引用）'!C6)," ",'[1]财拨总表（引用）'!C6)</f>
        <v>419.98</v>
      </c>
      <c r="F6" s="61" t="str">
        <f>IF(ISBLANK('[1]财拨总表（引用）'!D6)," ",'[1]财拨总表（引用）'!D6)</f>
        <v> </v>
      </c>
      <c r="G6" s="62" t="str">
        <f>IF(ISBLANK('[1]财拨总表（引用）'!E6)," ",'[1]财拨总表（引用）'!E6)</f>
        <v> </v>
      </c>
      <c r="H6" s="38"/>
      <c r="I6" s="38"/>
    </row>
    <row r="7" ht="15" spans="1:9">
      <c r="A7" s="60" t="s">
        <v>79</v>
      </c>
      <c r="B7" s="35">
        <v>419.98</v>
      </c>
      <c r="C7" s="63" t="str">
        <f>IF(ISBLANK('[1]财拨总表（引用）'!A7)," ",'[1]财拨总表（引用）'!A7)</f>
        <v>一般公共服务支出</v>
      </c>
      <c r="D7" s="63">
        <f>IF(ISBLANK('[1]财拨总表（引用）'!B7)," ",'[1]财拨总表（引用）'!B7)</f>
        <v>404.54</v>
      </c>
      <c r="E7" s="61">
        <f>IF(ISBLANK('[1]财拨总表（引用）'!C7)," ",'[1]财拨总表（引用）'!C7)</f>
        <v>404.54</v>
      </c>
      <c r="F7" s="61" t="str">
        <f>IF(ISBLANK('[1]财拨总表（引用）'!D7)," ",'[1]财拨总表（引用）'!D7)</f>
        <v> </v>
      </c>
      <c r="G7" s="62"/>
      <c r="H7" s="38"/>
      <c r="I7" s="38"/>
    </row>
    <row r="8" ht="15" spans="1:9">
      <c r="A8" s="60" t="s">
        <v>80</v>
      </c>
      <c r="B8" s="35"/>
      <c r="C8" s="63" t="str">
        <f>IF(ISBLANK('[1]财拨总表（引用）'!A8)," ",'[1]财拨总表（引用）'!A8)</f>
        <v>社会保障和就业支出</v>
      </c>
      <c r="D8" s="61">
        <f>IF(ISBLANK('[1]财拨总表（引用）'!B8)," ",'[1]财拨总表（引用）'!B8)</f>
        <v>1.1</v>
      </c>
      <c r="E8" s="61">
        <f>IF(ISBLANK('[1]财拨总表（引用）'!C8)," ",'[1]财拨总表（引用）'!C8)</f>
        <v>1.1</v>
      </c>
      <c r="F8" s="61" t="str">
        <f>IF(ISBLANK('[1]财拨总表（引用）'!D8)," ",'[1]财拨总表（引用）'!D8)</f>
        <v> </v>
      </c>
      <c r="G8" s="62"/>
      <c r="H8" s="38"/>
      <c r="I8" s="38"/>
    </row>
    <row r="9" ht="15" spans="1:9">
      <c r="A9" s="60" t="s">
        <v>81</v>
      </c>
      <c r="B9" s="46"/>
      <c r="C9" s="63" t="str">
        <f>IF(ISBLANK('[1]财拨总表（引用）'!A9)," ",'[1]财拨总表（引用）'!A9)</f>
        <v>住房保障支出</v>
      </c>
      <c r="D9" s="61">
        <f>IF(ISBLANK('[1]财拨总表（引用）'!B9)," ",'[1]财拨总表（引用）'!B9)</f>
        <v>14.34</v>
      </c>
      <c r="E9" s="61">
        <f>IF(ISBLANK('[1]财拨总表（引用）'!C9)," ",'[1]财拨总表（引用）'!C9)</f>
        <v>14.34</v>
      </c>
      <c r="F9" s="61" t="str">
        <f>IF(ISBLANK('[1]财拨总表（引用）'!D9)," ",'[1]财拨总表（引用）'!D9)</f>
        <v> </v>
      </c>
      <c r="G9" s="62"/>
      <c r="H9" s="38"/>
      <c r="I9" s="38"/>
    </row>
    <row r="10" ht="15" spans="1:9">
      <c r="A10" s="60"/>
      <c r="B10" s="64"/>
      <c r="C10" s="63" t="str">
        <f>IF(ISBLANK('[1]财拨总表（引用）'!A10)," ",'[1]财拨总表（引用）'!A10)</f>
        <v> </v>
      </c>
      <c r="D10" s="61" t="str">
        <f>IF(ISBLANK('[1]财拨总表（引用）'!B10)," ",'[1]财拨总表（引用）'!B10)</f>
        <v> </v>
      </c>
      <c r="E10" s="61" t="str">
        <f>IF(ISBLANK('[1]财拨总表（引用）'!C10)," ",'[1]财拨总表（引用）'!C10)</f>
        <v> </v>
      </c>
      <c r="F10" s="61" t="str">
        <f>IF(ISBLANK('[1]财拨总表（引用）'!D10)," ",'[1]财拨总表（引用）'!D10)</f>
        <v> </v>
      </c>
      <c r="G10" s="62"/>
      <c r="H10" s="38"/>
      <c r="I10" s="38"/>
    </row>
    <row r="11" ht="15" spans="1:9">
      <c r="A11" s="60"/>
      <c r="B11" s="64"/>
      <c r="C11" s="63" t="str">
        <f>IF(ISBLANK('[1]财拨总表（引用）'!A11)," ",'[1]财拨总表（引用）'!A11)</f>
        <v> </v>
      </c>
      <c r="D11" s="61" t="str">
        <f>IF(ISBLANK('[1]财拨总表（引用）'!B11)," ",'[1]财拨总表（引用）'!B11)</f>
        <v> </v>
      </c>
      <c r="E11" s="61" t="str">
        <f>IF(ISBLANK('[1]财拨总表（引用）'!C11)," ",'[1]财拨总表（引用）'!C11)</f>
        <v> </v>
      </c>
      <c r="F11" s="61" t="str">
        <f>IF(ISBLANK('[1]财拨总表（引用）'!D11)," ",'[1]财拨总表（引用）'!D11)</f>
        <v> </v>
      </c>
      <c r="G11" s="62"/>
      <c r="H11" s="38"/>
      <c r="I11" s="38"/>
    </row>
    <row r="12" ht="15" spans="1:9">
      <c r="A12" s="60"/>
      <c r="B12" s="64"/>
      <c r="C12" s="63" t="str">
        <f>IF(ISBLANK('[1]财拨总表（引用）'!A12)," ",'[1]财拨总表（引用）'!A12)</f>
        <v> </v>
      </c>
      <c r="D12" s="61" t="str">
        <f>IF(ISBLANK('[1]财拨总表（引用）'!B12)," ",'[1]财拨总表（引用）'!B12)</f>
        <v> </v>
      </c>
      <c r="E12" s="61" t="str">
        <f>IF(ISBLANK('[1]财拨总表（引用）'!C12)," ",'[1]财拨总表（引用）'!C12)</f>
        <v> </v>
      </c>
      <c r="F12" s="61" t="str">
        <f>IF(ISBLANK('[1]财拨总表（引用）'!D12)," ",'[1]财拨总表（引用）'!D12)</f>
        <v> </v>
      </c>
      <c r="G12" s="62"/>
      <c r="H12" s="38"/>
      <c r="I12" s="38"/>
    </row>
    <row r="13" ht="15" spans="1:9">
      <c r="A13" s="60"/>
      <c r="B13" s="64"/>
      <c r="C13" s="63" t="str">
        <f>IF(ISBLANK('[1]财拨总表（引用）'!A13)," ",'[1]财拨总表（引用）'!A13)</f>
        <v> </v>
      </c>
      <c r="D13" s="61" t="str">
        <f>IF(ISBLANK('[1]财拨总表（引用）'!B13)," ",'[1]财拨总表（引用）'!B13)</f>
        <v> </v>
      </c>
      <c r="E13" s="61" t="str">
        <f>IF(ISBLANK('[1]财拨总表（引用）'!C13)," ",'[1]财拨总表（引用）'!C13)</f>
        <v> </v>
      </c>
      <c r="F13" s="61" t="str">
        <f>IF(ISBLANK('[1]财拨总表（引用）'!D13)," ",'[1]财拨总表（引用）'!D13)</f>
        <v> </v>
      </c>
      <c r="G13" s="62"/>
      <c r="H13" s="38"/>
      <c r="I13" s="38"/>
    </row>
    <row r="14" ht="15" spans="1:9">
      <c r="A14" s="60"/>
      <c r="B14" s="64"/>
      <c r="C14" s="63" t="str">
        <f>IF(ISBLANK('[1]财拨总表（引用）'!A14)," ",'[1]财拨总表（引用）'!A14)</f>
        <v> </v>
      </c>
      <c r="D14" s="61" t="str">
        <f>IF(ISBLANK('[1]财拨总表（引用）'!B14)," ",'[1]财拨总表（引用）'!B14)</f>
        <v> </v>
      </c>
      <c r="E14" s="61" t="str">
        <f>IF(ISBLANK('[1]财拨总表（引用）'!C14)," ",'[1]财拨总表（引用）'!C14)</f>
        <v> </v>
      </c>
      <c r="F14" s="61" t="str">
        <f>IF(ISBLANK('[1]财拨总表（引用）'!D14)," ",'[1]财拨总表（引用）'!D14)</f>
        <v> </v>
      </c>
      <c r="G14" s="62"/>
      <c r="H14" s="38"/>
      <c r="I14" s="38"/>
    </row>
    <row r="15" ht="15" spans="1:9">
      <c r="A15" s="60"/>
      <c r="B15" s="64"/>
      <c r="C15" s="63" t="str">
        <f>IF(ISBLANK('[1]财拨总表（引用）'!A15)," ",'[1]财拨总表（引用）'!A15)</f>
        <v> </v>
      </c>
      <c r="D15" s="61" t="str">
        <f>IF(ISBLANK('[1]财拨总表（引用）'!B15)," ",'[1]财拨总表（引用）'!B15)</f>
        <v> </v>
      </c>
      <c r="E15" s="61" t="str">
        <f>IF(ISBLANK('[1]财拨总表（引用）'!C15)," ",'[1]财拨总表（引用）'!C15)</f>
        <v> </v>
      </c>
      <c r="F15" s="61" t="str">
        <f>IF(ISBLANK('[1]财拨总表（引用）'!D15)," ",'[1]财拨总表（引用）'!D15)</f>
        <v> </v>
      </c>
      <c r="G15" s="62"/>
      <c r="H15" s="38"/>
      <c r="I15" s="38"/>
    </row>
    <row r="16" ht="15" spans="1:9">
      <c r="A16" s="60"/>
      <c r="B16" s="64"/>
      <c r="C16" s="63" t="str">
        <f>IF(ISBLANK('[1]财拨总表（引用）'!A16)," ",'[1]财拨总表（引用）'!A16)</f>
        <v> </v>
      </c>
      <c r="D16" s="61" t="str">
        <f>IF(ISBLANK('[1]财拨总表（引用）'!B16)," ",'[1]财拨总表（引用）'!B16)</f>
        <v> </v>
      </c>
      <c r="E16" s="61" t="str">
        <f>IF(ISBLANK('[1]财拨总表（引用）'!C16)," ",'[1]财拨总表（引用）'!C16)</f>
        <v> </v>
      </c>
      <c r="F16" s="61" t="str">
        <f>IF(ISBLANK('[1]财拨总表（引用）'!D16)," ",'[1]财拨总表（引用）'!D16)</f>
        <v> </v>
      </c>
      <c r="G16" s="62"/>
      <c r="H16" s="38"/>
      <c r="I16" s="38"/>
    </row>
    <row r="17" ht="15" spans="1:9">
      <c r="A17" s="62"/>
      <c r="B17" s="64"/>
      <c r="C17" s="63" t="str">
        <f>IF(ISBLANK('[1]财拨总表（引用）'!A17)," ",'[1]财拨总表（引用）'!A17)</f>
        <v> </v>
      </c>
      <c r="D17" s="61" t="str">
        <f>IF(ISBLANK('[1]财拨总表（引用）'!B17)," ",'[1]财拨总表（引用）'!B17)</f>
        <v> </v>
      </c>
      <c r="E17" s="61" t="str">
        <f>IF(ISBLANK('[1]财拨总表（引用）'!C17)," ",'[1]财拨总表（引用）'!C17)</f>
        <v> </v>
      </c>
      <c r="F17" s="61" t="str">
        <f>IF(ISBLANK('[1]财拨总表（引用）'!D17)," ",'[1]财拨总表（引用）'!D17)</f>
        <v> </v>
      </c>
      <c r="G17" s="62"/>
      <c r="H17" s="38"/>
      <c r="I17" s="38"/>
    </row>
    <row r="18" ht="15" spans="1:9">
      <c r="A18" s="60"/>
      <c r="B18" s="64"/>
      <c r="C18" s="63" t="str">
        <f>IF(ISBLANK('[1]财拨总表（引用）'!A18)," ",'[1]财拨总表（引用）'!A18)</f>
        <v> </v>
      </c>
      <c r="D18" s="61" t="str">
        <f>IF(ISBLANK('[1]财拨总表（引用）'!B18)," ",'[1]财拨总表（引用）'!B18)</f>
        <v> </v>
      </c>
      <c r="E18" s="61" t="str">
        <f>IF(ISBLANK('[1]财拨总表（引用）'!C18)," ",'[1]财拨总表（引用）'!C18)</f>
        <v> </v>
      </c>
      <c r="F18" s="61" t="str">
        <f>IF(ISBLANK('[1]财拨总表（引用）'!D18)," ",'[1]财拨总表（引用）'!D18)</f>
        <v> </v>
      </c>
      <c r="G18" s="62"/>
      <c r="H18" s="38"/>
      <c r="I18" s="38"/>
    </row>
    <row r="19" ht="15" spans="1:9">
      <c r="A19" s="60"/>
      <c r="B19" s="64"/>
      <c r="C19" s="63" t="str">
        <f>IF(ISBLANK('[1]财拨总表（引用）'!A19)," ",'[1]财拨总表（引用）'!A19)</f>
        <v> </v>
      </c>
      <c r="D19" s="61" t="str">
        <f>IF(ISBLANK('[1]财拨总表（引用）'!B19)," ",'[1]财拨总表（引用）'!B19)</f>
        <v> </v>
      </c>
      <c r="E19" s="61" t="str">
        <f>IF(ISBLANK('[1]财拨总表（引用）'!C19)," ",'[1]财拨总表（引用）'!C19)</f>
        <v> </v>
      </c>
      <c r="F19" s="61" t="str">
        <f>IF(ISBLANK('[1]财拨总表（引用）'!D19)," ",'[1]财拨总表（引用）'!D19)</f>
        <v> </v>
      </c>
      <c r="G19" s="62"/>
      <c r="H19" s="38"/>
      <c r="I19" s="38"/>
    </row>
    <row r="20" ht="15" spans="1:9">
      <c r="A20" s="60"/>
      <c r="B20" s="64"/>
      <c r="C20" s="63" t="str">
        <f>IF(ISBLANK('[1]财拨总表（引用）'!A20)," ",'[1]财拨总表（引用）'!A20)</f>
        <v> </v>
      </c>
      <c r="D20" s="61" t="str">
        <f>IF(ISBLANK('[1]财拨总表（引用）'!B20)," ",'[1]财拨总表（引用）'!B20)</f>
        <v> </v>
      </c>
      <c r="E20" s="61" t="str">
        <f>IF(ISBLANK('[1]财拨总表（引用）'!C20)," ",'[1]财拨总表（引用）'!C20)</f>
        <v> </v>
      </c>
      <c r="F20" s="61" t="str">
        <f>IF(ISBLANK('[1]财拨总表（引用）'!D20)," ",'[1]财拨总表（引用）'!D20)</f>
        <v> </v>
      </c>
      <c r="G20" s="62"/>
      <c r="H20" s="38"/>
      <c r="I20" s="38"/>
    </row>
    <row r="21" ht="15" spans="1:9">
      <c r="A21" s="60"/>
      <c r="B21" s="64"/>
      <c r="C21" s="63" t="str">
        <f>IF(ISBLANK('[1]财拨总表（引用）'!A21)," ",'[1]财拨总表（引用）'!A21)</f>
        <v> </v>
      </c>
      <c r="D21" s="61" t="str">
        <f>IF(ISBLANK('[1]财拨总表（引用）'!B21)," ",'[1]财拨总表（引用）'!B21)</f>
        <v> </v>
      </c>
      <c r="E21" s="61" t="str">
        <f>IF(ISBLANK('[1]财拨总表（引用）'!C21)," ",'[1]财拨总表（引用）'!C21)</f>
        <v> </v>
      </c>
      <c r="F21" s="61" t="str">
        <f>IF(ISBLANK('[1]财拨总表（引用）'!D21)," ",'[1]财拨总表（引用）'!D21)</f>
        <v> </v>
      </c>
      <c r="G21" s="62"/>
      <c r="H21" s="38"/>
      <c r="I21" s="38"/>
    </row>
    <row r="22" ht="15" spans="1:9">
      <c r="A22" s="60"/>
      <c r="B22" s="64"/>
      <c r="C22" s="63" t="str">
        <f>IF(ISBLANK('[1]财拨总表（引用）'!A22)," ",'[1]财拨总表（引用）'!A22)</f>
        <v> </v>
      </c>
      <c r="D22" s="61" t="str">
        <f>IF(ISBLANK('[1]财拨总表（引用）'!B22)," ",'[1]财拨总表（引用）'!B22)</f>
        <v> </v>
      </c>
      <c r="E22" s="61" t="str">
        <f>IF(ISBLANK('[1]财拨总表（引用）'!C22)," ",'[1]财拨总表（引用）'!C22)</f>
        <v> </v>
      </c>
      <c r="F22" s="61" t="str">
        <f>IF(ISBLANK('[1]财拨总表（引用）'!D22)," ",'[1]财拨总表（引用）'!D22)</f>
        <v> </v>
      </c>
      <c r="G22" s="62"/>
      <c r="H22" s="38"/>
      <c r="I22" s="38"/>
    </row>
    <row r="23" ht="15" spans="1:9">
      <c r="A23" s="60"/>
      <c r="B23" s="64"/>
      <c r="C23" s="63" t="str">
        <f>IF(ISBLANK('[1]财拨总表（引用）'!A23)," ",'[1]财拨总表（引用）'!A23)</f>
        <v> </v>
      </c>
      <c r="D23" s="61" t="str">
        <f>IF(ISBLANK('[1]财拨总表（引用）'!B23)," ",'[1]财拨总表（引用）'!B23)</f>
        <v> </v>
      </c>
      <c r="E23" s="61" t="str">
        <f>IF(ISBLANK('[1]财拨总表（引用）'!C23)," ",'[1]财拨总表（引用）'!C23)</f>
        <v> </v>
      </c>
      <c r="F23" s="61" t="str">
        <f>IF(ISBLANK('[1]财拨总表（引用）'!D23)," ",'[1]财拨总表（引用）'!D23)</f>
        <v> </v>
      </c>
      <c r="G23" s="62"/>
      <c r="H23" s="38"/>
      <c r="I23" s="38"/>
    </row>
    <row r="24" ht="15" spans="1:9">
      <c r="A24" s="60"/>
      <c r="B24" s="64"/>
      <c r="C24" s="63" t="str">
        <f>IF(ISBLANK('[1]财拨总表（引用）'!A24)," ",'[1]财拨总表（引用）'!A24)</f>
        <v> </v>
      </c>
      <c r="D24" s="61" t="str">
        <f>IF(ISBLANK('[1]财拨总表（引用）'!B24)," ",'[1]财拨总表（引用）'!B24)</f>
        <v> </v>
      </c>
      <c r="E24" s="61" t="str">
        <f>IF(ISBLANK('[1]财拨总表（引用）'!C24)," ",'[1]财拨总表（引用）'!C24)</f>
        <v> </v>
      </c>
      <c r="F24" s="61" t="str">
        <f>IF(ISBLANK('[1]财拨总表（引用）'!D24)," ",'[1]财拨总表（引用）'!D24)</f>
        <v> </v>
      </c>
      <c r="G24" s="62"/>
      <c r="H24" s="38"/>
      <c r="I24" s="38"/>
    </row>
    <row r="25" ht="15" spans="1:9">
      <c r="A25" s="60"/>
      <c r="B25" s="64"/>
      <c r="C25" s="63" t="str">
        <f>IF(ISBLANK('[1]财拨总表（引用）'!A25)," ",'[1]财拨总表（引用）'!A25)</f>
        <v> </v>
      </c>
      <c r="D25" s="61" t="str">
        <f>IF(ISBLANK('[1]财拨总表（引用）'!B25)," ",'[1]财拨总表（引用）'!B25)</f>
        <v> </v>
      </c>
      <c r="E25" s="61" t="str">
        <f>IF(ISBLANK('[1]财拨总表（引用）'!C25)," ",'[1]财拨总表（引用）'!C25)</f>
        <v> </v>
      </c>
      <c r="F25" s="61" t="str">
        <f>IF(ISBLANK('[1]财拨总表（引用）'!D25)," ",'[1]财拨总表（引用）'!D25)</f>
        <v> </v>
      </c>
      <c r="G25" s="62"/>
      <c r="H25" s="38"/>
      <c r="I25" s="38"/>
    </row>
    <row r="26" ht="15" spans="1:9">
      <c r="A26" s="60"/>
      <c r="B26" s="64"/>
      <c r="C26" s="63" t="str">
        <f>IF(ISBLANK('[1]财拨总表（引用）'!A26)," ",'[1]财拨总表（引用）'!A26)</f>
        <v> </v>
      </c>
      <c r="D26" s="61" t="str">
        <f>IF(ISBLANK('[1]财拨总表（引用）'!B26)," ",'[1]财拨总表（引用）'!B26)</f>
        <v> </v>
      </c>
      <c r="E26" s="61" t="str">
        <f>IF(ISBLANK('[1]财拨总表（引用）'!C26)," ",'[1]财拨总表（引用）'!C26)</f>
        <v> </v>
      </c>
      <c r="F26" s="61" t="str">
        <f>IF(ISBLANK('[1]财拨总表（引用）'!D26)," ",'[1]财拨总表（引用）'!D26)</f>
        <v> </v>
      </c>
      <c r="G26" s="62"/>
      <c r="H26" s="38"/>
      <c r="I26" s="38"/>
    </row>
    <row r="27" ht="15" spans="1:9">
      <c r="A27" s="60"/>
      <c r="B27" s="64"/>
      <c r="C27" s="63" t="str">
        <f>IF(ISBLANK('[1]财拨总表（引用）'!A27)," ",'[1]财拨总表（引用）'!A27)</f>
        <v> </v>
      </c>
      <c r="D27" s="61" t="str">
        <f>IF(ISBLANK('[1]财拨总表（引用）'!B27)," ",'[1]财拨总表（引用）'!B27)</f>
        <v> </v>
      </c>
      <c r="E27" s="61" t="str">
        <f>IF(ISBLANK('[1]财拨总表（引用）'!C27)," ",'[1]财拨总表（引用）'!C27)</f>
        <v> </v>
      </c>
      <c r="F27" s="61" t="str">
        <f>IF(ISBLANK('[1]财拨总表（引用）'!D27)," ",'[1]财拨总表（引用）'!D27)</f>
        <v> </v>
      </c>
      <c r="G27" s="62"/>
      <c r="H27" s="38"/>
      <c r="I27" s="38"/>
    </row>
    <row r="28" ht="15" spans="1:9">
      <c r="A28" s="60"/>
      <c r="B28" s="64"/>
      <c r="C28" s="63" t="str">
        <f>IF(ISBLANK('[1]财拨总表（引用）'!A28)," ",'[1]财拨总表（引用）'!A28)</f>
        <v> </v>
      </c>
      <c r="D28" s="61" t="str">
        <f>IF(ISBLANK('[1]财拨总表（引用）'!B28)," ",'[1]财拨总表（引用）'!B28)</f>
        <v> </v>
      </c>
      <c r="E28" s="61" t="str">
        <f>IF(ISBLANK('[1]财拨总表（引用）'!C28)," ",'[1]财拨总表（引用）'!C28)</f>
        <v> </v>
      </c>
      <c r="F28" s="61" t="str">
        <f>IF(ISBLANK('[1]财拨总表（引用）'!D28)," ",'[1]财拨总表（引用）'!D28)</f>
        <v> </v>
      </c>
      <c r="G28" s="62"/>
      <c r="H28" s="38"/>
      <c r="I28" s="38"/>
    </row>
    <row r="29" ht="15" spans="1:9">
      <c r="A29" s="60"/>
      <c r="B29" s="64"/>
      <c r="C29" s="63" t="str">
        <f>IF(ISBLANK('[1]财拨总表（引用）'!A29)," ",'[1]财拨总表（引用）'!A29)</f>
        <v> </v>
      </c>
      <c r="D29" s="61" t="str">
        <f>IF(ISBLANK('[1]财拨总表（引用）'!B29)," ",'[1]财拨总表（引用）'!B29)</f>
        <v> </v>
      </c>
      <c r="E29" s="61" t="str">
        <f>IF(ISBLANK('[1]财拨总表（引用）'!C29)," ",'[1]财拨总表（引用）'!C29)</f>
        <v> </v>
      </c>
      <c r="F29" s="61" t="str">
        <f>IF(ISBLANK('[1]财拨总表（引用）'!D29)," ",'[1]财拨总表（引用）'!D29)</f>
        <v> </v>
      </c>
      <c r="G29" s="62"/>
      <c r="H29" s="38"/>
      <c r="I29" s="38"/>
    </row>
    <row r="30" ht="15" spans="1:9">
      <c r="A30" s="60"/>
      <c r="B30" s="64"/>
      <c r="C30" s="63" t="str">
        <f>IF(ISBLANK('[1]财拨总表（引用）'!A30)," ",'[1]财拨总表（引用）'!A30)</f>
        <v> </v>
      </c>
      <c r="D30" s="61" t="str">
        <f>IF(ISBLANK('[1]财拨总表（引用）'!B30)," ",'[1]财拨总表（引用）'!B30)</f>
        <v> </v>
      </c>
      <c r="E30" s="61" t="str">
        <f>IF(ISBLANK('[1]财拨总表（引用）'!C30)," ",'[1]财拨总表（引用）'!C30)</f>
        <v> </v>
      </c>
      <c r="F30" s="61" t="str">
        <f>IF(ISBLANK('[1]财拨总表（引用）'!D30)," ",'[1]财拨总表（引用）'!D30)</f>
        <v> </v>
      </c>
      <c r="G30" s="62"/>
      <c r="H30" s="38"/>
      <c r="I30" s="38"/>
    </row>
    <row r="31" ht="15" spans="1:9">
      <c r="A31" s="60"/>
      <c r="B31" s="64"/>
      <c r="C31" s="63" t="str">
        <f>IF(ISBLANK('[1]财拨总表（引用）'!A31)," ",'[1]财拨总表（引用）'!A31)</f>
        <v> </v>
      </c>
      <c r="D31" s="61" t="str">
        <f>IF(ISBLANK('[1]财拨总表（引用）'!B31)," ",'[1]财拨总表（引用）'!B31)</f>
        <v> </v>
      </c>
      <c r="E31" s="61" t="str">
        <f>IF(ISBLANK('[1]财拨总表（引用）'!C31)," ",'[1]财拨总表（引用）'!C31)</f>
        <v> </v>
      </c>
      <c r="F31" s="61" t="str">
        <f>IF(ISBLANK('[1]财拨总表（引用）'!D31)," ",'[1]财拨总表（引用）'!D31)</f>
        <v> </v>
      </c>
      <c r="G31" s="62"/>
      <c r="H31" s="38"/>
      <c r="I31" s="38"/>
    </row>
    <row r="32" ht="15" spans="1:9">
      <c r="A32" s="60"/>
      <c r="B32" s="64"/>
      <c r="C32" s="63" t="str">
        <f>IF(ISBLANK('[1]财拨总表（引用）'!A32)," ",'[1]财拨总表（引用）'!A32)</f>
        <v> </v>
      </c>
      <c r="D32" s="61" t="str">
        <f>IF(ISBLANK('[1]财拨总表（引用）'!B32)," ",'[1]财拨总表（引用）'!B32)</f>
        <v> </v>
      </c>
      <c r="E32" s="61" t="str">
        <f>IF(ISBLANK('[1]财拨总表（引用）'!C32)," ",'[1]财拨总表（引用）'!C32)</f>
        <v> </v>
      </c>
      <c r="F32" s="61" t="str">
        <f>IF(ISBLANK('[1]财拨总表（引用）'!D32)," ",'[1]财拨总表（引用）'!D32)</f>
        <v> </v>
      </c>
      <c r="G32" s="62"/>
      <c r="H32" s="38"/>
      <c r="I32" s="38"/>
    </row>
    <row r="33" ht="15" spans="1:9">
      <c r="A33" s="60"/>
      <c r="B33" s="64"/>
      <c r="C33" s="63" t="str">
        <f>IF(ISBLANK('[1]财拨总表（引用）'!A33)," ",'[1]财拨总表（引用）'!A33)</f>
        <v> </v>
      </c>
      <c r="D33" s="61" t="str">
        <f>IF(ISBLANK('[1]财拨总表（引用）'!B33)," ",'[1]财拨总表（引用）'!B33)</f>
        <v> </v>
      </c>
      <c r="E33" s="61" t="str">
        <f>IF(ISBLANK('[1]财拨总表（引用）'!C33)," ",'[1]财拨总表（引用）'!C33)</f>
        <v> </v>
      </c>
      <c r="F33" s="61" t="str">
        <f>IF(ISBLANK('[1]财拨总表（引用）'!D33)," ",'[1]财拨总表（引用）'!D33)</f>
        <v> </v>
      </c>
      <c r="G33" s="62"/>
      <c r="H33" s="38"/>
      <c r="I33" s="38"/>
    </row>
    <row r="34" ht="15" spans="1:9">
      <c r="A34" s="60"/>
      <c r="B34" s="64"/>
      <c r="C34" s="63" t="str">
        <f>IF(ISBLANK('[1]财拨总表（引用）'!A34)," ",'[1]财拨总表（引用）'!A34)</f>
        <v> </v>
      </c>
      <c r="D34" s="61" t="str">
        <f>IF(ISBLANK('[1]财拨总表（引用）'!B34)," ",'[1]财拨总表（引用）'!B34)</f>
        <v> </v>
      </c>
      <c r="E34" s="61" t="str">
        <f>IF(ISBLANK('[1]财拨总表（引用）'!C34)," ",'[1]财拨总表（引用）'!C34)</f>
        <v> </v>
      </c>
      <c r="F34" s="61" t="str">
        <f>IF(ISBLANK('[1]财拨总表（引用）'!D34)," ",'[1]财拨总表（引用）'!D34)</f>
        <v> </v>
      </c>
      <c r="G34" s="62"/>
      <c r="H34" s="38"/>
      <c r="I34" s="38"/>
    </row>
    <row r="35" ht="15" spans="1:9">
      <c r="A35" s="60"/>
      <c r="B35" s="64"/>
      <c r="C35" s="63" t="str">
        <f>IF(ISBLANK('[1]财拨总表（引用）'!A35)," ",'[1]财拨总表（引用）'!A35)</f>
        <v> </v>
      </c>
      <c r="D35" s="61" t="str">
        <f>IF(ISBLANK('[1]财拨总表（引用）'!B35)," ",'[1]财拨总表（引用）'!B35)</f>
        <v> </v>
      </c>
      <c r="E35" s="61" t="str">
        <f>IF(ISBLANK('[1]财拨总表（引用）'!C35)," ",'[1]财拨总表（引用）'!C35)</f>
        <v> </v>
      </c>
      <c r="F35" s="61" t="str">
        <f>IF(ISBLANK('[1]财拨总表（引用）'!D35)," ",'[1]财拨总表（引用）'!D35)</f>
        <v> </v>
      </c>
      <c r="G35" s="62"/>
      <c r="H35" s="38"/>
      <c r="I35" s="38"/>
    </row>
    <row r="36" ht="15" spans="1:9">
      <c r="A36" s="60"/>
      <c r="B36" s="64"/>
      <c r="C36" s="63" t="str">
        <f>IF(ISBLANK('[1]财拨总表（引用）'!A36)," ",'[1]财拨总表（引用）'!A36)</f>
        <v> </v>
      </c>
      <c r="D36" s="61" t="str">
        <f>IF(ISBLANK('[1]财拨总表（引用）'!B36)," ",'[1]财拨总表（引用）'!B36)</f>
        <v> </v>
      </c>
      <c r="E36" s="61" t="str">
        <f>IF(ISBLANK('[1]财拨总表（引用）'!C36)," ",'[1]财拨总表（引用）'!C36)</f>
        <v> </v>
      </c>
      <c r="F36" s="61" t="str">
        <f>IF(ISBLANK('[1]财拨总表（引用）'!D36)," ",'[1]财拨总表（引用）'!D36)</f>
        <v> </v>
      </c>
      <c r="G36" s="62"/>
      <c r="H36" s="38"/>
      <c r="I36" s="38"/>
    </row>
    <row r="37" ht="15" spans="1:9">
      <c r="A37" s="60"/>
      <c r="B37" s="64"/>
      <c r="C37" s="63" t="str">
        <f>IF(ISBLANK('[1]财拨总表（引用）'!A37)," ",'[1]财拨总表（引用）'!A37)</f>
        <v> </v>
      </c>
      <c r="D37" s="61" t="str">
        <f>IF(ISBLANK('[1]财拨总表（引用）'!B37)," ",'[1]财拨总表（引用）'!B37)</f>
        <v> </v>
      </c>
      <c r="E37" s="61" t="str">
        <f>IF(ISBLANK('[1]财拨总表（引用）'!C37)," ",'[1]财拨总表（引用）'!C37)</f>
        <v> </v>
      </c>
      <c r="F37" s="61" t="str">
        <f>IF(ISBLANK('[1]财拨总表（引用）'!D37)," ",'[1]财拨总表（引用）'!D37)</f>
        <v> </v>
      </c>
      <c r="G37" s="62"/>
      <c r="H37" s="38"/>
      <c r="I37" s="38"/>
    </row>
    <row r="38" ht="15" spans="1:9">
      <c r="A38" s="60"/>
      <c r="B38" s="64"/>
      <c r="C38" s="63" t="str">
        <f>IF(ISBLANK('[1]财拨总表（引用）'!A38)," ",'[1]财拨总表（引用）'!A38)</f>
        <v> </v>
      </c>
      <c r="D38" s="61" t="str">
        <f>IF(ISBLANK('[1]财拨总表（引用）'!B38)," ",'[1]财拨总表（引用）'!B38)</f>
        <v> </v>
      </c>
      <c r="E38" s="61" t="str">
        <f>IF(ISBLANK('[1]财拨总表（引用）'!C38)," ",'[1]财拨总表（引用）'!C38)</f>
        <v> </v>
      </c>
      <c r="F38" s="61" t="str">
        <f>IF(ISBLANK('[1]财拨总表（引用）'!D38)," ",'[1]财拨总表（引用）'!D38)</f>
        <v> </v>
      </c>
      <c r="G38" s="62"/>
      <c r="H38" s="38"/>
      <c r="I38" s="38"/>
    </row>
    <row r="39" ht="15" spans="1:9">
      <c r="A39" s="60"/>
      <c r="B39" s="64"/>
      <c r="C39" s="63" t="str">
        <f>IF(ISBLANK('[1]财拨总表（引用）'!A39)," ",'[1]财拨总表（引用）'!A39)</f>
        <v> </v>
      </c>
      <c r="D39" s="61" t="str">
        <f>IF(ISBLANK('[1]财拨总表（引用）'!B39)," ",'[1]财拨总表（引用）'!B39)</f>
        <v> </v>
      </c>
      <c r="E39" s="61" t="str">
        <f>IF(ISBLANK('[1]财拨总表（引用）'!C39)," ",'[1]财拨总表（引用）'!C39)</f>
        <v> </v>
      </c>
      <c r="F39" s="61" t="str">
        <f>IF(ISBLANK('[1]财拨总表（引用）'!D39)," ",'[1]财拨总表（引用）'!D39)</f>
        <v> </v>
      </c>
      <c r="G39" s="62"/>
      <c r="H39" s="38"/>
      <c r="I39" s="38"/>
    </row>
    <row r="40" ht="15" spans="1:9">
      <c r="A40" s="60"/>
      <c r="B40" s="64"/>
      <c r="C40" s="63" t="str">
        <f>IF(ISBLANK('[1]财拨总表（引用）'!A40)," ",'[1]财拨总表（引用）'!A40)</f>
        <v> </v>
      </c>
      <c r="D40" s="61" t="str">
        <f>IF(ISBLANK('[1]财拨总表（引用）'!B40)," ",'[1]财拨总表（引用）'!B40)</f>
        <v> </v>
      </c>
      <c r="E40" s="61" t="str">
        <f>IF(ISBLANK('[1]财拨总表（引用）'!C40)," ",'[1]财拨总表（引用）'!C40)</f>
        <v> </v>
      </c>
      <c r="F40" s="61" t="str">
        <f>IF(ISBLANK('[1]财拨总表（引用）'!D40)," ",'[1]财拨总表（引用）'!D40)</f>
        <v> </v>
      </c>
      <c r="G40" s="62"/>
      <c r="H40" s="38"/>
      <c r="I40" s="38"/>
    </row>
    <row r="41" ht="15" spans="1:9">
      <c r="A41" s="60"/>
      <c r="B41" s="64"/>
      <c r="C41" s="63" t="str">
        <f>IF(ISBLANK('[1]财拨总表（引用）'!A41)," ",'[1]财拨总表（引用）'!A41)</f>
        <v> </v>
      </c>
      <c r="D41" s="61" t="str">
        <f>IF(ISBLANK('[1]财拨总表（引用）'!B41)," ",'[1]财拨总表（引用）'!B41)</f>
        <v> </v>
      </c>
      <c r="E41" s="61" t="str">
        <f>IF(ISBLANK('[1]财拨总表（引用）'!C41)," ",'[1]财拨总表（引用）'!C41)</f>
        <v> </v>
      </c>
      <c r="F41" s="61" t="str">
        <f>IF(ISBLANK('[1]财拨总表（引用）'!D41)," ",'[1]财拨总表（引用）'!D41)</f>
        <v> </v>
      </c>
      <c r="G41" s="62"/>
      <c r="H41" s="38"/>
      <c r="I41" s="38"/>
    </row>
    <row r="42" ht="15" spans="1:9">
      <c r="A42" s="60"/>
      <c r="B42" s="64"/>
      <c r="C42" s="63" t="str">
        <f>IF(ISBLANK('[1]财拨总表（引用）'!A42)," ",'[1]财拨总表（引用）'!A42)</f>
        <v> </v>
      </c>
      <c r="D42" s="61" t="str">
        <f>IF(ISBLANK('[1]财拨总表（引用）'!B42)," ",'[1]财拨总表（引用）'!B42)</f>
        <v> </v>
      </c>
      <c r="E42" s="61" t="str">
        <f>IF(ISBLANK('[1]财拨总表（引用）'!C42)," ",'[1]财拨总表（引用）'!C42)</f>
        <v> </v>
      </c>
      <c r="F42" s="61" t="str">
        <f>IF(ISBLANK('[1]财拨总表（引用）'!D42)," ",'[1]财拨总表（引用）'!D42)</f>
        <v> </v>
      </c>
      <c r="G42" s="62"/>
      <c r="H42" s="38"/>
      <c r="I42" s="38"/>
    </row>
    <row r="43" ht="15" spans="1:9">
      <c r="A43" s="60"/>
      <c r="B43" s="64"/>
      <c r="C43" s="63" t="str">
        <f>IF(ISBLANK('[1]财拨总表（引用）'!A43)," ",'[1]财拨总表（引用）'!A43)</f>
        <v> </v>
      </c>
      <c r="D43" s="61" t="str">
        <f>IF(ISBLANK('[1]财拨总表（引用）'!B43)," ",'[1]财拨总表（引用）'!B43)</f>
        <v> </v>
      </c>
      <c r="E43" s="61" t="str">
        <f>IF(ISBLANK('[1]财拨总表（引用）'!C43)," ",'[1]财拨总表（引用）'!C43)</f>
        <v> </v>
      </c>
      <c r="F43" s="61" t="str">
        <f>IF(ISBLANK('[1]财拨总表（引用）'!D43)," ",'[1]财拨总表（引用）'!D43)</f>
        <v> </v>
      </c>
      <c r="G43" s="62"/>
      <c r="H43" s="38"/>
      <c r="I43" s="38"/>
    </row>
    <row r="44" ht="15" spans="1:9">
      <c r="A44" s="60"/>
      <c r="B44" s="64"/>
      <c r="C44" s="63" t="str">
        <f>IF(ISBLANK('[1]财拨总表（引用）'!A44)," ",'[1]财拨总表（引用）'!A44)</f>
        <v> </v>
      </c>
      <c r="D44" s="61" t="str">
        <f>IF(ISBLANK('[1]财拨总表（引用）'!B44)," ",'[1]财拨总表（引用）'!B44)</f>
        <v> </v>
      </c>
      <c r="E44" s="61" t="str">
        <f>IF(ISBLANK('[1]财拨总表（引用）'!C44)," ",'[1]财拨总表（引用）'!C44)</f>
        <v> </v>
      </c>
      <c r="F44" s="61" t="str">
        <f>IF(ISBLANK('[1]财拨总表（引用）'!D44)," ",'[1]财拨总表（引用）'!D44)</f>
        <v> </v>
      </c>
      <c r="G44" s="62"/>
      <c r="H44" s="38"/>
      <c r="I44" s="38"/>
    </row>
    <row r="45" ht="15" spans="1:9">
      <c r="A45" s="60"/>
      <c r="B45" s="64"/>
      <c r="C45" s="63" t="str">
        <f>IF(ISBLANK('[1]财拨总表（引用）'!A45)," ",'[1]财拨总表（引用）'!A45)</f>
        <v> </v>
      </c>
      <c r="D45" s="61" t="str">
        <f>IF(ISBLANK('[1]财拨总表（引用）'!B45)," ",'[1]财拨总表（引用）'!B45)</f>
        <v> </v>
      </c>
      <c r="E45" s="61" t="str">
        <f>IF(ISBLANK('[1]财拨总表（引用）'!C45)," ",'[1]财拨总表（引用）'!C45)</f>
        <v> </v>
      </c>
      <c r="F45" s="61" t="str">
        <f>IF(ISBLANK('[1]财拨总表（引用）'!D45)," ",'[1]财拨总表（引用）'!D45)</f>
        <v> </v>
      </c>
      <c r="G45" s="62"/>
      <c r="H45" s="38"/>
      <c r="I45" s="38"/>
    </row>
    <row r="46" ht="15" spans="1:9">
      <c r="A46" s="60"/>
      <c r="B46" s="64"/>
      <c r="C46" s="63" t="str">
        <f>IF(ISBLANK('[1]财拨总表（引用）'!A46)," ",'[1]财拨总表（引用）'!A46)</f>
        <v> </v>
      </c>
      <c r="D46" s="61" t="str">
        <f>IF(ISBLANK('[1]财拨总表（引用）'!B46)," ",'[1]财拨总表（引用）'!B46)</f>
        <v> </v>
      </c>
      <c r="E46" s="61" t="str">
        <f>IF(ISBLANK('[1]财拨总表（引用）'!C46)," ",'[1]财拨总表（引用）'!C46)</f>
        <v> </v>
      </c>
      <c r="F46" s="61" t="str">
        <f>IF(ISBLANK('[1]财拨总表（引用）'!D46)," ",'[1]财拨总表（引用）'!D46)</f>
        <v> </v>
      </c>
      <c r="G46" s="62"/>
      <c r="H46" s="38"/>
      <c r="I46" s="38"/>
    </row>
    <row r="47" ht="15" spans="1:9">
      <c r="A47" s="60" t="s">
        <v>82</v>
      </c>
      <c r="B47" s="64"/>
      <c r="C47" s="35" t="s">
        <v>83</v>
      </c>
      <c r="D47" s="61" t="str">
        <f>IF(ISBLANK('[1]财拨总表（引用）'!B47)," ",'[1]财拨总表（引用）'!B47)</f>
        <v> </v>
      </c>
      <c r="E47" s="61" t="str">
        <f>IF(ISBLANK('[1]财拨总表（引用）'!C47)," ",'[1]财拨总表（引用）'!C47)</f>
        <v> </v>
      </c>
      <c r="F47" s="61" t="str">
        <f>IF(ISBLANK('[1]财拨总表（引用）'!D47)," ",'[1]财拨总表（引用）'!D47)</f>
        <v> </v>
      </c>
      <c r="G47" s="62"/>
      <c r="H47" s="38"/>
      <c r="I47" s="38"/>
    </row>
    <row r="48" ht="15" spans="1:9">
      <c r="A48" s="59" t="s">
        <v>84</v>
      </c>
      <c r="B48" s="65"/>
      <c r="C48" s="35"/>
      <c r="D48" s="61" t="str">
        <f>IF(ISBLANK('[1]财拨总表（引用）'!B48)," ",'[1]财拨总表（引用）'!B48)</f>
        <v> </v>
      </c>
      <c r="E48" s="61" t="str">
        <f>IF(ISBLANK('[1]财拨总表（引用）'!C48)," ",'[1]财拨总表（引用）'!C48)</f>
        <v> </v>
      </c>
      <c r="F48" s="61" t="str">
        <f>IF(ISBLANK('[1]财拨总表（引用）'!D48)," ",'[1]财拨总表（引用）'!D48)</f>
        <v> </v>
      </c>
      <c r="G48" s="62"/>
      <c r="H48" s="38"/>
      <c r="I48" s="38"/>
    </row>
    <row r="49" ht="15" spans="1:9">
      <c r="A49" s="60" t="s">
        <v>85</v>
      </c>
      <c r="B49" s="66"/>
      <c r="C49" s="35"/>
      <c r="D49" s="61" t="str">
        <f>IF(ISBLANK('[1]财拨总表（引用）'!B49)," ",'[1]财拨总表（引用）'!B49)</f>
        <v> </v>
      </c>
      <c r="E49" s="61" t="str">
        <f>IF(ISBLANK('[1]财拨总表（引用）'!C49)," ",'[1]财拨总表（引用）'!C49)</f>
        <v> </v>
      </c>
      <c r="F49" s="61" t="str">
        <f>IF(ISBLANK('[1]财拨总表（引用）'!D49)," ",'[1]财拨总表（引用）'!D49)</f>
        <v> </v>
      </c>
      <c r="G49" s="62"/>
      <c r="H49" s="38"/>
      <c r="I49" s="38"/>
    </row>
    <row r="50" ht="15" spans="1:9">
      <c r="A50" s="60"/>
      <c r="B50" s="64"/>
      <c r="C50" s="35"/>
      <c r="D50" s="61" t="str">
        <f>IF(ISBLANK('[1]财拨总表（引用）'!B50)," ",'[1]财拨总表（引用）'!B50)</f>
        <v> </v>
      </c>
      <c r="E50" s="61" t="str">
        <f>IF(ISBLANK('[1]财拨总表（引用）'!C50)," ",'[1]财拨总表（引用）'!C50)</f>
        <v> </v>
      </c>
      <c r="F50" s="61" t="str">
        <f>IF(ISBLANK('[1]财拨总表（引用）'!D50)," ",'[1]财拨总表（引用）'!D50)</f>
        <v> </v>
      </c>
      <c r="G50" s="62"/>
      <c r="H50" s="38"/>
      <c r="I50" s="38"/>
    </row>
    <row r="51" ht="15" spans="1:9">
      <c r="A51" s="60"/>
      <c r="B51" s="64"/>
      <c r="C51" s="35"/>
      <c r="D51" s="61" t="str">
        <f>IF(ISBLANK('[1]财拨总表（引用）'!B51)," ",'[1]财拨总表（引用）'!B51)</f>
        <v> </v>
      </c>
      <c r="E51" s="61" t="str">
        <f>IF(ISBLANK('[1]财拨总表（引用）'!C51)," ",'[1]财拨总表（引用）'!C51)</f>
        <v> </v>
      </c>
      <c r="F51" s="61" t="str">
        <f>IF(ISBLANK('[1]财拨总表（引用）'!D51)," ",'[1]财拨总表（引用）'!D51)</f>
        <v> </v>
      </c>
      <c r="G51" s="62"/>
      <c r="H51" s="38"/>
      <c r="I51" s="38"/>
    </row>
    <row r="52" ht="15" spans="1:9">
      <c r="A52" s="67" t="s">
        <v>23</v>
      </c>
      <c r="B52" s="35">
        <v>419.98</v>
      </c>
      <c r="C52" s="67" t="s">
        <v>24</v>
      </c>
      <c r="D52" s="61">
        <f>IF(ISBLANK('[1]财拨总表（引用）'!B6)," ",'[1]财拨总表（引用）'!B6)</f>
        <v>419.98</v>
      </c>
      <c r="E52" s="61">
        <f>IF(ISBLANK('[1]财拨总表（引用）'!C6)," ",'[1]财拨总表（引用）'!C6)</f>
        <v>419.98</v>
      </c>
      <c r="F52" s="61" t="str">
        <f>IF(ISBLANK('[1]财拨总表（引用）'!D6)," ",'[1]财拨总表（引用）'!D6)</f>
        <v> </v>
      </c>
      <c r="G52" s="62" t="str">
        <f>IF(ISBLANK('[1]财拨总表（引用）'!E6)," ",'[1]财拨总表（引用）'!E6)</f>
        <v> </v>
      </c>
      <c r="H52" s="38"/>
      <c r="I52" s="38"/>
    </row>
    <row r="53" ht="15.75" spans="1:9">
      <c r="A53" s="38"/>
      <c r="B53" s="68"/>
      <c r="C53" s="38"/>
      <c r="D53" s="38"/>
      <c r="E53" s="38"/>
      <c r="F53" s="38"/>
      <c r="G53" s="40"/>
      <c r="H53" s="38"/>
      <c r="I53" s="38"/>
    </row>
    <row r="54" ht="15.75" spans="1:9">
      <c r="A54" s="38"/>
      <c r="B54" s="68"/>
      <c r="C54" s="38"/>
      <c r="D54" s="38"/>
      <c r="E54" s="38"/>
      <c r="F54" s="38"/>
      <c r="G54" s="40"/>
      <c r="H54" s="38"/>
      <c r="I54" s="38"/>
    </row>
    <row r="55" ht="15.75" spans="1:9">
      <c r="A55" s="38"/>
      <c r="B55" s="68"/>
      <c r="C55" s="38"/>
      <c r="D55" s="38"/>
      <c r="E55" s="38"/>
      <c r="F55" s="38"/>
      <c r="G55" s="40"/>
      <c r="H55" s="38"/>
      <c r="I55" s="38"/>
    </row>
    <row r="56" ht="15.75" spans="1:9">
      <c r="A56" s="38"/>
      <c r="B56" s="68"/>
      <c r="C56" s="38"/>
      <c r="D56" s="38"/>
      <c r="E56" s="38"/>
      <c r="F56" s="38"/>
      <c r="G56" s="40"/>
      <c r="H56" s="38"/>
      <c r="I56" s="38"/>
    </row>
    <row r="57" ht="15.75" spans="1:9">
      <c r="A57" s="38"/>
      <c r="B57" s="68"/>
      <c r="C57" s="38"/>
      <c r="D57" s="38"/>
      <c r="E57" s="38"/>
      <c r="F57" s="38"/>
      <c r="G57" s="40"/>
      <c r="H57" s="38"/>
      <c r="I57" s="38"/>
    </row>
  </sheetData>
  <mergeCells count="3">
    <mergeCell ref="A2:F2"/>
    <mergeCell ref="A4:B4"/>
    <mergeCell ref="C4:G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E7" sqref="E7"/>
    </sheetView>
  </sheetViews>
  <sheetFormatPr defaultColWidth="9" defaultRowHeight="13.5" outlineLevelCol="4"/>
  <cols>
    <col min="2" max="2" width="44.9166666666667" customWidth="1"/>
    <col min="3" max="3" width="20.0833333333333" customWidth="1"/>
    <col min="4" max="4" width="20" customWidth="1"/>
    <col min="5" max="5" width="21.4166666666667" customWidth="1"/>
  </cols>
  <sheetData>
    <row r="1" spans="1:5">
      <c r="A1" s="28"/>
      <c r="B1" s="28"/>
      <c r="C1" s="28"/>
      <c r="D1" s="28"/>
      <c r="E1" s="28"/>
    </row>
    <row r="2" ht="27" spans="1:5">
      <c r="A2" s="30" t="s">
        <v>86</v>
      </c>
      <c r="B2" s="30"/>
      <c r="C2" s="30"/>
      <c r="D2" s="30"/>
      <c r="E2" s="30"/>
    </row>
    <row r="3" ht="14.25" spans="1:5">
      <c r="A3" s="37" t="s">
        <v>26</v>
      </c>
      <c r="B3" s="32"/>
      <c r="C3" s="32"/>
      <c r="D3" s="32"/>
      <c r="E3" s="29" t="s">
        <v>2</v>
      </c>
    </row>
    <row r="4" ht="14.25" spans="1:5">
      <c r="A4" s="33" t="s">
        <v>68</v>
      </c>
      <c r="B4" s="33"/>
      <c r="C4" s="33" t="s">
        <v>87</v>
      </c>
      <c r="D4" s="33"/>
      <c r="E4" s="33"/>
    </row>
    <row r="5" ht="14.25" spans="1:5">
      <c r="A5" s="33" t="s">
        <v>71</v>
      </c>
      <c r="B5" s="33" t="s">
        <v>72</v>
      </c>
      <c r="C5" s="33" t="s">
        <v>29</v>
      </c>
      <c r="D5" s="33" t="s">
        <v>69</v>
      </c>
      <c r="E5" s="33" t="s">
        <v>70</v>
      </c>
    </row>
    <row r="6" ht="14.25" spans="1:5">
      <c r="A6" s="50" t="s">
        <v>43</v>
      </c>
      <c r="B6" s="50" t="s">
        <v>43</v>
      </c>
      <c r="C6" s="51">
        <v>1</v>
      </c>
      <c r="D6" s="51">
        <f>C6+1</f>
        <v>2</v>
      </c>
      <c r="E6" s="51">
        <f>D6+1</f>
        <v>3</v>
      </c>
    </row>
    <row r="7" ht="14.25" spans="1:5">
      <c r="A7" s="35"/>
      <c r="B7" s="35" t="s">
        <v>29</v>
      </c>
      <c r="C7" s="35">
        <v>419.98</v>
      </c>
      <c r="D7" s="35">
        <v>198.08</v>
      </c>
      <c r="E7" s="35">
        <v>221.9</v>
      </c>
    </row>
    <row r="8" ht="14.25" spans="1:5">
      <c r="A8" s="35" t="s">
        <v>44</v>
      </c>
      <c r="B8" s="35" t="s">
        <v>45</v>
      </c>
      <c r="C8" s="35">
        <v>404.54</v>
      </c>
      <c r="D8" s="35">
        <v>182.64</v>
      </c>
      <c r="E8" s="35">
        <v>221.9</v>
      </c>
    </row>
    <row r="9" ht="14.25" spans="1:5">
      <c r="A9" s="35" t="s">
        <v>46</v>
      </c>
      <c r="B9" s="35" t="s">
        <v>47</v>
      </c>
      <c r="C9" s="35">
        <v>404.54</v>
      </c>
      <c r="D9" s="35">
        <v>182.64</v>
      </c>
      <c r="E9" s="35">
        <v>221.9</v>
      </c>
    </row>
    <row r="10" ht="14.25" spans="1:5">
      <c r="A10" s="35" t="s">
        <v>48</v>
      </c>
      <c r="B10" s="35" t="s">
        <v>49</v>
      </c>
      <c r="C10" s="35">
        <v>182.64</v>
      </c>
      <c r="D10" s="35">
        <v>182.64</v>
      </c>
      <c r="E10" s="35"/>
    </row>
    <row r="11" ht="14.25" spans="1:5">
      <c r="A11" s="35" t="s">
        <v>50</v>
      </c>
      <c r="B11" s="35" t="s">
        <v>51</v>
      </c>
      <c r="C11" s="35">
        <v>68.5</v>
      </c>
      <c r="D11" s="35"/>
      <c r="E11" s="35">
        <v>68.5</v>
      </c>
    </row>
    <row r="12" ht="14.25" spans="1:5">
      <c r="A12" s="35" t="s">
        <v>52</v>
      </c>
      <c r="B12" s="35" t="s">
        <v>53</v>
      </c>
      <c r="C12" s="35">
        <v>153.4</v>
      </c>
      <c r="D12" s="35"/>
      <c r="E12" s="35">
        <v>153.4</v>
      </c>
    </row>
    <row r="13" ht="14.25" spans="1:5">
      <c r="A13" s="35" t="s">
        <v>54</v>
      </c>
      <c r="B13" s="35" t="s">
        <v>55</v>
      </c>
      <c r="C13" s="35">
        <v>1.1</v>
      </c>
      <c r="D13" s="35">
        <v>1.1</v>
      </c>
      <c r="E13" s="35"/>
    </row>
    <row r="14" ht="14.25" spans="1:5">
      <c r="A14" s="35" t="s">
        <v>56</v>
      </c>
      <c r="B14" s="35" t="s">
        <v>57</v>
      </c>
      <c r="C14" s="35">
        <v>1.1</v>
      </c>
      <c r="D14" s="35">
        <v>1.1</v>
      </c>
      <c r="E14" s="35"/>
    </row>
    <row r="15" ht="14.25" spans="1:5">
      <c r="A15" s="35" t="s">
        <v>58</v>
      </c>
      <c r="B15" s="35" t="s">
        <v>59</v>
      </c>
      <c r="C15" s="35">
        <v>1.1</v>
      </c>
      <c r="D15" s="35">
        <v>1.1</v>
      </c>
      <c r="E15" s="35"/>
    </row>
    <row r="16" ht="14.25" spans="1:5">
      <c r="A16" s="35" t="s">
        <v>60</v>
      </c>
      <c r="B16" s="35" t="s">
        <v>61</v>
      </c>
      <c r="C16" s="35">
        <v>14.34</v>
      </c>
      <c r="D16" s="35">
        <v>14.34</v>
      </c>
      <c r="E16" s="35"/>
    </row>
    <row r="17" ht="14.25" spans="1:5">
      <c r="A17" s="35" t="s">
        <v>62</v>
      </c>
      <c r="B17" s="35" t="s">
        <v>63</v>
      </c>
      <c r="C17" s="35">
        <v>14.34</v>
      </c>
      <c r="D17" s="35">
        <v>14.34</v>
      </c>
      <c r="E17" s="35"/>
    </row>
    <row r="18" ht="14.25" spans="1:5">
      <c r="A18" s="35" t="s">
        <v>64</v>
      </c>
      <c r="B18" s="35" t="s">
        <v>65</v>
      </c>
      <c r="C18" s="35">
        <v>14.34</v>
      </c>
      <c r="D18" s="35">
        <v>14.34</v>
      </c>
      <c r="E18" s="35"/>
    </row>
    <row r="19" ht="15" spans="1:5">
      <c r="A19" s="38"/>
      <c r="B19" s="38"/>
      <c r="C19" s="38"/>
      <c r="D19" s="38"/>
      <c r="E19" s="38"/>
    </row>
    <row r="20" ht="15" spans="1:5">
      <c r="A20" s="38"/>
      <c r="B20" s="38"/>
      <c r="C20" s="38"/>
      <c r="D20" s="38"/>
      <c r="E20" s="38"/>
    </row>
    <row r="21" ht="15" spans="1:5">
      <c r="A21" s="38"/>
      <c r="B21" s="38"/>
      <c r="C21" s="38"/>
      <c r="D21" s="38"/>
      <c r="E21" s="38"/>
    </row>
  </sheetData>
  <mergeCells count="3">
    <mergeCell ref="A2:E2"/>
    <mergeCell ref="A4:B4"/>
    <mergeCell ref="C4:E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11" sqref="E11"/>
    </sheetView>
  </sheetViews>
  <sheetFormatPr defaultColWidth="9" defaultRowHeight="13.5" outlineLevelCol="4"/>
  <cols>
    <col min="1" max="1" width="15.9166666666667" customWidth="1"/>
    <col min="2" max="2" width="23.6666666666667" customWidth="1"/>
    <col min="3" max="3" width="23" customWidth="1"/>
    <col min="4" max="4" width="22.5" customWidth="1"/>
    <col min="5" max="5" width="18.4166666666667" customWidth="1"/>
  </cols>
  <sheetData>
    <row r="1" spans="1:5">
      <c r="A1" s="28"/>
      <c r="B1" s="28"/>
      <c r="C1" s="28"/>
      <c r="D1" s="28"/>
      <c r="E1" s="28"/>
    </row>
    <row r="2" ht="27" spans="1:5">
      <c r="A2" s="30" t="s">
        <v>88</v>
      </c>
      <c r="B2" s="30"/>
      <c r="C2" s="30"/>
      <c r="D2" s="30"/>
      <c r="E2" s="30"/>
    </row>
    <row r="3" ht="14.25" spans="1:5">
      <c r="A3" s="37" t="s">
        <v>26</v>
      </c>
      <c r="B3" s="32"/>
      <c r="C3" s="32"/>
      <c r="D3" s="32"/>
      <c r="E3" s="29" t="s">
        <v>2</v>
      </c>
    </row>
    <row r="4" ht="14.25" spans="1:5">
      <c r="A4" s="33" t="s">
        <v>89</v>
      </c>
      <c r="B4" s="33"/>
      <c r="C4" s="33" t="s">
        <v>90</v>
      </c>
      <c r="D4" s="33"/>
      <c r="E4" s="33"/>
    </row>
    <row r="5" ht="14.25" spans="1:5">
      <c r="A5" s="33" t="s">
        <v>71</v>
      </c>
      <c r="B5" s="48" t="s">
        <v>72</v>
      </c>
      <c r="C5" s="49" t="s">
        <v>29</v>
      </c>
      <c r="D5" s="49" t="s">
        <v>91</v>
      </c>
      <c r="E5" s="49" t="s">
        <v>92</v>
      </c>
    </row>
    <row r="6" ht="14.25" spans="1:5">
      <c r="A6" s="50" t="s">
        <v>43</v>
      </c>
      <c r="B6" s="50" t="s">
        <v>43</v>
      </c>
      <c r="C6" s="51">
        <v>1</v>
      </c>
      <c r="D6" s="51">
        <f>C6+1</f>
        <v>2</v>
      </c>
      <c r="E6" s="51">
        <f>D6+1</f>
        <v>3</v>
      </c>
    </row>
    <row r="7" ht="14.25" spans="1:5">
      <c r="A7" s="34"/>
      <c r="B7" s="34" t="s">
        <v>29</v>
      </c>
      <c r="C7" s="46">
        <v>198.08</v>
      </c>
      <c r="D7" s="46">
        <v>189.08</v>
      </c>
      <c r="E7" s="46">
        <v>9</v>
      </c>
    </row>
    <row r="8" ht="14.25" spans="1:5">
      <c r="A8" s="34" t="s">
        <v>93</v>
      </c>
      <c r="B8" s="34" t="s">
        <v>94</v>
      </c>
      <c r="C8" s="46">
        <v>187.98</v>
      </c>
      <c r="D8" s="46">
        <v>187.98</v>
      </c>
      <c r="E8" s="46"/>
    </row>
    <row r="9" ht="14.25" spans="1:5">
      <c r="A9" s="34" t="s">
        <v>95</v>
      </c>
      <c r="B9" s="34" t="s">
        <v>96</v>
      </c>
      <c r="C9" s="46">
        <v>69.75</v>
      </c>
      <c r="D9" s="46">
        <v>69.75</v>
      </c>
      <c r="E9" s="46"/>
    </row>
    <row r="10" ht="14.25" spans="1:5">
      <c r="A10" s="34" t="s">
        <v>97</v>
      </c>
      <c r="B10" s="34" t="s">
        <v>98</v>
      </c>
      <c r="C10" s="46">
        <v>53.95</v>
      </c>
      <c r="D10" s="46">
        <v>53.95</v>
      </c>
      <c r="E10" s="46"/>
    </row>
    <row r="11" ht="14.25" spans="1:5">
      <c r="A11" s="34" t="s">
        <v>99</v>
      </c>
      <c r="B11" s="34" t="s">
        <v>100</v>
      </c>
      <c r="C11" s="46">
        <v>5</v>
      </c>
      <c r="D11" s="46">
        <v>5</v>
      </c>
      <c r="E11" s="46"/>
    </row>
    <row r="12" ht="14.25" spans="1:5">
      <c r="A12" s="34" t="s">
        <v>101</v>
      </c>
      <c r="B12" s="34" t="s">
        <v>102</v>
      </c>
      <c r="C12" s="46">
        <v>7.98</v>
      </c>
      <c r="D12" s="46">
        <v>7.98</v>
      </c>
      <c r="E12" s="46"/>
    </row>
    <row r="13" ht="14.25" spans="1:5">
      <c r="A13" s="34" t="s">
        <v>103</v>
      </c>
      <c r="B13" s="34" t="s">
        <v>104</v>
      </c>
      <c r="C13" s="46">
        <v>19.86</v>
      </c>
      <c r="D13" s="46">
        <v>19.86</v>
      </c>
      <c r="E13" s="46"/>
    </row>
    <row r="14" ht="14.25" spans="1:5">
      <c r="A14" s="34" t="s">
        <v>105</v>
      </c>
      <c r="B14" s="34" t="s">
        <v>106</v>
      </c>
      <c r="C14" s="46">
        <v>16.14</v>
      </c>
      <c r="D14" s="46">
        <v>16.14</v>
      </c>
      <c r="E14" s="46"/>
    </row>
    <row r="15" ht="14.25" spans="1:5">
      <c r="A15" s="34" t="s">
        <v>107</v>
      </c>
      <c r="B15" s="34" t="s">
        <v>108</v>
      </c>
      <c r="C15" s="46">
        <v>0.96</v>
      </c>
      <c r="D15" s="46">
        <v>0.96</v>
      </c>
      <c r="E15" s="46"/>
    </row>
    <row r="16" ht="14.25" spans="1:5">
      <c r="A16" s="34" t="s">
        <v>109</v>
      </c>
      <c r="B16" s="34" t="s">
        <v>110</v>
      </c>
      <c r="C16" s="46">
        <v>14.34</v>
      </c>
      <c r="D16" s="46">
        <v>14.34</v>
      </c>
      <c r="E16" s="46"/>
    </row>
    <row r="17" ht="14.25" spans="1:5">
      <c r="A17" s="34" t="s">
        <v>111</v>
      </c>
      <c r="B17" s="34" t="s">
        <v>112</v>
      </c>
      <c r="C17" s="46">
        <v>9</v>
      </c>
      <c r="D17" s="46"/>
      <c r="E17" s="46">
        <v>9</v>
      </c>
    </row>
    <row r="18" ht="14.25" spans="1:5">
      <c r="A18" s="34" t="s">
        <v>113</v>
      </c>
      <c r="B18" s="34" t="s">
        <v>114</v>
      </c>
      <c r="C18" s="46">
        <v>9</v>
      </c>
      <c r="D18" s="46"/>
      <c r="E18" s="46">
        <v>9</v>
      </c>
    </row>
    <row r="19" ht="14.25" spans="1:5">
      <c r="A19" s="34" t="s">
        <v>115</v>
      </c>
      <c r="B19" s="34" t="s">
        <v>116</v>
      </c>
      <c r="C19" s="46">
        <v>1.1</v>
      </c>
      <c r="D19" s="46">
        <v>1.1</v>
      </c>
      <c r="E19" s="46"/>
    </row>
    <row r="20" ht="14.25" spans="1:5">
      <c r="A20" s="34" t="s">
        <v>117</v>
      </c>
      <c r="B20" s="34" t="s">
        <v>118</v>
      </c>
      <c r="C20" s="46">
        <v>0.54</v>
      </c>
      <c r="D20" s="46">
        <v>0.54</v>
      </c>
      <c r="E20" s="46"/>
    </row>
    <row r="21" ht="14.25" spans="1:5">
      <c r="A21" s="34" t="s">
        <v>119</v>
      </c>
      <c r="B21" s="34" t="s">
        <v>120</v>
      </c>
      <c r="C21" s="46">
        <v>0.56</v>
      </c>
      <c r="D21" s="46">
        <v>0.56</v>
      </c>
      <c r="E21" s="46"/>
    </row>
    <row r="22" ht="15" spans="1:5">
      <c r="A22" s="38"/>
      <c r="B22" s="38"/>
      <c r="C22" s="38"/>
      <c r="D22" s="38"/>
      <c r="E22" s="38"/>
    </row>
  </sheetData>
  <mergeCells count="3">
    <mergeCell ref="A2:E2"/>
    <mergeCell ref="A4:B4"/>
    <mergeCell ref="C4:E4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2" sqref="A2:G2"/>
    </sheetView>
  </sheetViews>
  <sheetFormatPr defaultColWidth="9" defaultRowHeight="13.5" outlineLevelCol="6"/>
  <cols>
    <col min="2" max="2" width="24.75" customWidth="1"/>
    <col min="3" max="3" width="22.0833333333333" customWidth="1"/>
    <col min="4" max="4" width="21" customWidth="1"/>
    <col min="5" max="5" width="23" customWidth="1"/>
    <col min="6" max="6" width="22.75" customWidth="1"/>
    <col min="7" max="7" width="26" customWidth="1"/>
  </cols>
  <sheetData>
    <row r="1" ht="15" spans="1:7">
      <c r="A1" s="38"/>
      <c r="B1" s="38"/>
      <c r="C1" s="38"/>
      <c r="D1" s="38"/>
      <c r="E1" s="38"/>
      <c r="F1" s="38"/>
      <c r="G1" s="39"/>
    </row>
    <row r="2" ht="27" spans="1:7">
      <c r="A2" s="30" t="s">
        <v>121</v>
      </c>
      <c r="B2" s="30"/>
      <c r="C2" s="30"/>
      <c r="D2" s="30"/>
      <c r="E2" s="30"/>
      <c r="F2" s="30"/>
      <c r="G2" s="30"/>
    </row>
    <row r="3" ht="15.75" spans="1:7">
      <c r="A3" s="31" t="s">
        <v>67</v>
      </c>
      <c r="B3" s="31"/>
      <c r="C3" s="31"/>
      <c r="D3" s="31"/>
      <c r="E3" s="40"/>
      <c r="F3" s="40"/>
      <c r="G3" s="29" t="s">
        <v>2</v>
      </c>
    </row>
    <row r="4" spans="1:7">
      <c r="A4" s="33" t="s">
        <v>122</v>
      </c>
      <c r="B4" s="33" t="s">
        <v>123</v>
      </c>
      <c r="C4" s="33" t="s">
        <v>29</v>
      </c>
      <c r="D4" s="41" t="s">
        <v>124</v>
      </c>
      <c r="E4" s="41" t="s">
        <v>125</v>
      </c>
      <c r="F4" s="41" t="s">
        <v>126</v>
      </c>
      <c r="G4" s="41" t="s">
        <v>127</v>
      </c>
    </row>
    <row r="5" spans="1:7">
      <c r="A5" s="33"/>
      <c r="B5" s="33"/>
      <c r="C5" s="33"/>
      <c r="D5" s="41"/>
      <c r="E5" s="41"/>
      <c r="F5" s="41"/>
      <c r="G5" s="41"/>
    </row>
    <row r="6" ht="14.25" spans="1:7">
      <c r="A6" s="42" t="s">
        <v>43</v>
      </c>
      <c r="B6" s="42" t="s">
        <v>43</v>
      </c>
      <c r="C6" s="43">
        <v>1</v>
      </c>
      <c r="D6" s="43">
        <v>2</v>
      </c>
      <c r="E6" s="43">
        <v>3</v>
      </c>
      <c r="F6" s="43">
        <v>4</v>
      </c>
      <c r="G6" s="44">
        <v>5</v>
      </c>
    </row>
    <row r="7" ht="14.25" spans="1:7">
      <c r="A7" s="45"/>
      <c r="B7" s="45" t="s">
        <v>29</v>
      </c>
      <c r="C7" s="46">
        <v>89</v>
      </c>
      <c r="D7" s="46">
        <v>60</v>
      </c>
      <c r="E7" s="47">
        <v>29</v>
      </c>
      <c r="F7" s="46"/>
      <c r="G7" s="46"/>
    </row>
    <row r="8" ht="28.5" spans="1:7">
      <c r="A8" s="45" t="s">
        <v>128</v>
      </c>
      <c r="B8" s="45" t="s">
        <v>129</v>
      </c>
      <c r="C8" s="46">
        <v>89</v>
      </c>
      <c r="D8" s="46">
        <v>60</v>
      </c>
      <c r="E8" s="47">
        <v>29</v>
      </c>
      <c r="F8" s="46"/>
      <c r="G8" s="46"/>
    </row>
    <row r="9" ht="15" spans="1:7">
      <c r="A9" s="38"/>
      <c r="B9" s="38"/>
      <c r="C9" s="38"/>
      <c r="D9" s="38"/>
      <c r="E9" s="38"/>
      <c r="F9" s="38"/>
      <c r="G9" s="38"/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2" sqref="A2:E2"/>
    </sheetView>
  </sheetViews>
  <sheetFormatPr defaultColWidth="9" defaultRowHeight="13.5" outlineLevelRow="7" outlineLevelCol="4"/>
  <cols>
    <col min="2" max="2" width="22" customWidth="1"/>
    <col min="3" max="3" width="27.9166666666667" customWidth="1"/>
    <col min="4" max="4" width="35.4166666666667" customWidth="1"/>
    <col min="5" max="5" width="46.8333333333333" customWidth="1"/>
  </cols>
  <sheetData>
    <row r="1" ht="14.25" spans="1:5">
      <c r="A1" s="28"/>
      <c r="B1" s="28"/>
      <c r="C1" s="28"/>
      <c r="D1" s="36" t="s">
        <v>130</v>
      </c>
      <c r="E1" s="32"/>
    </row>
    <row r="2" ht="27" spans="1:5">
      <c r="A2" s="30" t="s">
        <v>131</v>
      </c>
      <c r="B2" s="30"/>
      <c r="C2" s="30"/>
      <c r="D2" s="30"/>
      <c r="E2" s="30"/>
    </row>
    <row r="3" ht="14.25" spans="1:5">
      <c r="A3" s="37"/>
      <c r="B3" s="32"/>
      <c r="C3" s="32"/>
      <c r="D3" s="32"/>
      <c r="E3" s="29" t="s">
        <v>2</v>
      </c>
    </row>
    <row r="4" ht="14.25" spans="1:5">
      <c r="A4" s="33" t="s">
        <v>68</v>
      </c>
      <c r="B4" s="33"/>
      <c r="C4" s="33" t="s">
        <v>87</v>
      </c>
      <c r="D4" s="33"/>
      <c r="E4" s="33"/>
    </row>
    <row r="5" ht="14.25" spans="1:5">
      <c r="A5" s="33" t="s">
        <v>71</v>
      </c>
      <c r="B5" s="33" t="s">
        <v>72</v>
      </c>
      <c r="C5" s="33" t="s">
        <v>29</v>
      </c>
      <c r="D5" s="33" t="s">
        <v>69</v>
      </c>
      <c r="E5" s="33" t="s">
        <v>70</v>
      </c>
    </row>
    <row r="6" ht="14.25" spans="1:5">
      <c r="A6" s="33" t="s">
        <v>43</v>
      </c>
      <c r="B6" s="33" t="s">
        <v>43</v>
      </c>
      <c r="C6" s="33">
        <v>1</v>
      </c>
      <c r="D6" s="33">
        <f>C6+1</f>
        <v>2</v>
      </c>
      <c r="E6" s="33">
        <f>D6+1</f>
        <v>3</v>
      </c>
    </row>
    <row r="7" ht="14.25" spans="1:5">
      <c r="A7" s="34"/>
      <c r="B7" s="34"/>
      <c r="C7" s="35"/>
      <c r="D7" s="35"/>
      <c r="E7" s="35"/>
    </row>
    <row r="8" ht="15" spans="1:5">
      <c r="A8" s="38"/>
      <c r="B8" s="38"/>
      <c r="C8" s="38"/>
      <c r="D8" s="38"/>
      <c r="E8" s="38"/>
    </row>
  </sheetData>
  <mergeCells count="4">
    <mergeCell ref="D1:E1"/>
    <mergeCell ref="A2:E2"/>
    <mergeCell ref="A4:B4"/>
    <mergeCell ref="C4:E4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6" sqref="C6"/>
    </sheetView>
  </sheetViews>
  <sheetFormatPr defaultColWidth="9" defaultRowHeight="13.5" outlineLevelRow="6" outlineLevelCol="4"/>
  <cols>
    <col min="1" max="1" width="14.1666666666667" customWidth="1"/>
    <col min="2" max="2" width="32" customWidth="1"/>
    <col min="3" max="3" width="29.6666666666667" customWidth="1"/>
    <col min="4" max="4" width="38.5" customWidth="1"/>
    <col min="5" max="5" width="47.4166666666667" customWidth="1"/>
  </cols>
  <sheetData>
    <row r="1" ht="14.25" spans="1:5">
      <c r="A1" s="28"/>
      <c r="B1" s="28"/>
      <c r="C1" s="29" t="s">
        <v>132</v>
      </c>
      <c r="D1" s="29"/>
      <c r="E1" s="29"/>
    </row>
    <row r="2" ht="27" spans="1:5">
      <c r="A2" s="30" t="s">
        <v>133</v>
      </c>
      <c r="B2" s="30"/>
      <c r="C2" s="30"/>
      <c r="D2" s="30"/>
      <c r="E2" s="30"/>
    </row>
    <row r="3" ht="14.25" spans="1:5">
      <c r="A3" s="31" t="s">
        <v>1</v>
      </c>
      <c r="B3" s="32"/>
      <c r="C3" s="32"/>
      <c r="D3" s="32"/>
      <c r="E3" s="29" t="s">
        <v>2</v>
      </c>
    </row>
    <row r="4" ht="14.25" spans="1:5">
      <c r="A4" s="33" t="s">
        <v>68</v>
      </c>
      <c r="B4" s="33"/>
      <c r="C4" s="33" t="s">
        <v>87</v>
      </c>
      <c r="D4" s="33"/>
      <c r="E4" s="33"/>
    </row>
    <row r="5" ht="14.25" spans="1:5">
      <c r="A5" s="33" t="s">
        <v>71</v>
      </c>
      <c r="B5" s="33" t="s">
        <v>72</v>
      </c>
      <c r="C5" s="33" t="s">
        <v>29</v>
      </c>
      <c r="D5" s="33" t="s">
        <v>69</v>
      </c>
      <c r="E5" s="33" t="s">
        <v>70</v>
      </c>
    </row>
    <row r="6" ht="14.25" spans="1:5">
      <c r="A6" s="33" t="s">
        <v>43</v>
      </c>
      <c r="B6" s="33" t="s">
        <v>43</v>
      </c>
      <c r="C6" s="33">
        <v>1</v>
      </c>
      <c r="D6" s="33">
        <f>C6+1</f>
        <v>2</v>
      </c>
      <c r="E6" s="33">
        <f>D6+1</f>
        <v>3</v>
      </c>
    </row>
    <row r="7" ht="14.25" spans="1:5">
      <c r="A7" s="34"/>
      <c r="B7" s="34"/>
      <c r="C7" s="35"/>
      <c r="D7" s="35"/>
      <c r="E7" s="35"/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workbookViewId="0">
      <selection activeCell="I24" sqref="I24:L24"/>
    </sheetView>
  </sheetViews>
  <sheetFormatPr defaultColWidth="9" defaultRowHeight="13.5"/>
  <cols>
    <col min="1" max="16384" width="9" style="11"/>
  </cols>
  <sheetData>
    <row r="1" s="11" customFormat="1" ht="14.25" spans="1:12">
      <c r="A1" s="12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11" customFormat="1" spans="1:12">
      <c r="A2" s="13" t="s">
        <v>135</v>
      </c>
      <c r="B2" s="13" t="s">
        <v>136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11" customFormat="1" spans="1:12">
      <c r="A3" s="14" t="s">
        <v>137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="11" customFormat="1" spans="1:12">
      <c r="A4" s="13" t="s">
        <v>138</v>
      </c>
      <c r="B4" s="13"/>
      <c r="C4" s="13"/>
      <c r="D4" s="15" t="s">
        <v>139</v>
      </c>
      <c r="E4" s="15"/>
      <c r="F4" s="15"/>
      <c r="G4" s="15" t="s">
        <v>140</v>
      </c>
      <c r="H4" s="15"/>
      <c r="I4" s="15" t="s">
        <v>141</v>
      </c>
      <c r="J4" s="15"/>
      <c r="K4" s="15"/>
      <c r="L4" s="15"/>
    </row>
    <row r="5" s="11" customFormat="1" spans="1:12">
      <c r="A5" s="13" t="s">
        <v>142</v>
      </c>
      <c r="B5" s="13"/>
      <c r="C5" s="13"/>
      <c r="D5" s="13" t="s">
        <v>143</v>
      </c>
      <c r="E5" s="13"/>
      <c r="F5" s="13"/>
      <c r="G5" s="13" t="s">
        <v>144</v>
      </c>
      <c r="H5" s="13"/>
      <c r="I5" s="15">
        <v>36</v>
      </c>
      <c r="J5" s="15"/>
      <c r="K5" s="15"/>
      <c r="L5" s="15"/>
    </row>
    <row r="6" s="11" customFormat="1" spans="1:12">
      <c r="A6" s="13" t="s">
        <v>145</v>
      </c>
      <c r="B6" s="13"/>
      <c r="C6" s="13"/>
      <c r="D6" s="13">
        <v>33</v>
      </c>
      <c r="E6" s="13"/>
      <c r="F6" s="13"/>
      <c r="G6" s="13" t="s">
        <v>146</v>
      </c>
      <c r="H6" s="13"/>
      <c r="I6" s="15">
        <v>14</v>
      </c>
      <c r="J6" s="15"/>
      <c r="K6" s="15"/>
      <c r="L6" s="15"/>
    </row>
    <row r="7" s="11" customFormat="1" spans="1:12">
      <c r="A7" s="13" t="s">
        <v>147</v>
      </c>
      <c r="B7" s="13"/>
      <c r="C7" s="13"/>
      <c r="D7" s="13">
        <v>22</v>
      </c>
      <c r="E7" s="13"/>
      <c r="F7" s="13"/>
      <c r="G7" s="13" t="s">
        <v>148</v>
      </c>
      <c r="H7" s="13"/>
      <c r="I7" s="15">
        <v>0</v>
      </c>
      <c r="J7" s="15"/>
      <c r="K7" s="15"/>
      <c r="L7" s="15"/>
    </row>
    <row r="8" s="11" customFormat="1" spans="1:12">
      <c r="A8" s="16" t="s">
        <v>149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="11" customFormat="1" spans="1:12">
      <c r="A9" s="13" t="s">
        <v>150</v>
      </c>
      <c r="B9" s="13"/>
      <c r="C9" s="13"/>
      <c r="D9" s="17">
        <v>1182.42</v>
      </c>
      <c r="E9" s="17"/>
      <c r="F9" s="17"/>
      <c r="G9" s="13" t="s">
        <v>151</v>
      </c>
      <c r="H9" s="13"/>
      <c r="I9" s="17" t="s">
        <v>152</v>
      </c>
      <c r="J9" s="17"/>
      <c r="K9" s="17"/>
      <c r="L9" s="17"/>
    </row>
    <row r="10" s="11" customFormat="1" spans="1:12">
      <c r="A10" s="13" t="s">
        <v>153</v>
      </c>
      <c r="B10" s="13"/>
      <c r="C10" s="13"/>
      <c r="D10" s="17">
        <v>813.42</v>
      </c>
      <c r="E10" s="17"/>
      <c r="F10" s="17"/>
      <c r="G10" s="13" t="s">
        <v>154</v>
      </c>
      <c r="H10" s="13"/>
      <c r="I10" s="17">
        <v>369</v>
      </c>
      <c r="J10" s="17"/>
      <c r="K10" s="17"/>
      <c r="L10" s="17"/>
    </row>
    <row r="11" s="11" customFormat="1" spans="1:12">
      <c r="A11" s="13" t="s">
        <v>155</v>
      </c>
      <c r="B11" s="13"/>
      <c r="C11" s="13"/>
      <c r="D11" s="17">
        <v>1182.42</v>
      </c>
      <c r="E11" s="17"/>
      <c r="F11" s="17"/>
      <c r="G11" s="13" t="s">
        <v>156</v>
      </c>
      <c r="H11" s="13"/>
      <c r="I11" s="17">
        <v>345.99</v>
      </c>
      <c r="J11" s="17"/>
      <c r="K11" s="17"/>
      <c r="L11" s="17"/>
    </row>
    <row r="12" s="11" customFormat="1" spans="1:12">
      <c r="A12" s="13" t="s">
        <v>92</v>
      </c>
      <c r="B12" s="13"/>
      <c r="C12" s="13"/>
      <c r="D12" s="17">
        <v>18</v>
      </c>
      <c r="E12" s="17"/>
      <c r="F12" s="17"/>
      <c r="G12" s="18" t="s">
        <v>157</v>
      </c>
      <c r="H12" s="18"/>
      <c r="I12" s="17">
        <v>818.43</v>
      </c>
      <c r="J12" s="17"/>
      <c r="K12" s="17"/>
      <c r="L12" s="17"/>
    </row>
    <row r="13" s="11" customFormat="1" spans="1:12">
      <c r="A13" s="19" t="s">
        <v>158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="11" customFormat="1" spans="1:12">
      <c r="A14" s="16" t="s">
        <v>159</v>
      </c>
      <c r="B14" s="16"/>
      <c r="C14" s="16"/>
      <c r="D14" s="20" t="s">
        <v>160</v>
      </c>
      <c r="E14" s="20"/>
      <c r="F14" s="21" t="s">
        <v>161</v>
      </c>
      <c r="G14" s="22"/>
      <c r="H14" s="23"/>
      <c r="I14" s="21" t="s">
        <v>162</v>
      </c>
      <c r="J14" s="22"/>
      <c r="K14" s="22"/>
      <c r="L14" s="23"/>
    </row>
    <row r="15" s="11" customFormat="1" spans="1:12">
      <c r="A15" s="17" t="s">
        <v>163</v>
      </c>
      <c r="B15" s="17"/>
      <c r="C15" s="17"/>
      <c r="D15" s="17" t="s">
        <v>164</v>
      </c>
      <c r="E15" s="17"/>
      <c r="F15" s="24" t="s">
        <v>165</v>
      </c>
      <c r="G15" s="25"/>
      <c r="H15" s="26"/>
      <c r="I15" s="24" t="s">
        <v>166</v>
      </c>
      <c r="J15" s="25"/>
      <c r="K15" s="25"/>
      <c r="L15" s="26"/>
    </row>
    <row r="16" s="11" customFormat="1" spans="1:12">
      <c r="A16" s="17"/>
      <c r="B16" s="17"/>
      <c r="C16" s="17"/>
      <c r="D16" s="17"/>
      <c r="E16" s="17"/>
      <c r="F16" s="24" t="s">
        <v>167</v>
      </c>
      <c r="G16" s="25"/>
      <c r="H16" s="26"/>
      <c r="I16" s="24" t="s">
        <v>168</v>
      </c>
      <c r="J16" s="25"/>
      <c r="K16" s="25"/>
      <c r="L16" s="26"/>
    </row>
    <row r="17" s="11" customFormat="1" spans="1:12">
      <c r="A17" s="17"/>
      <c r="B17" s="17"/>
      <c r="C17" s="17"/>
      <c r="D17" s="17"/>
      <c r="E17" s="17"/>
      <c r="F17" s="24" t="s">
        <v>169</v>
      </c>
      <c r="G17" s="25"/>
      <c r="H17" s="26"/>
      <c r="I17" s="24" t="s">
        <v>170</v>
      </c>
      <c r="J17" s="25"/>
      <c r="K17" s="25"/>
      <c r="L17" s="26"/>
    </row>
    <row r="18" s="11" customFormat="1" spans="1:12">
      <c r="A18" s="17"/>
      <c r="B18" s="17"/>
      <c r="C18" s="17"/>
      <c r="D18" s="17"/>
      <c r="E18" s="17"/>
      <c r="F18" s="24" t="s">
        <v>171</v>
      </c>
      <c r="G18" s="25"/>
      <c r="H18" s="26"/>
      <c r="I18" s="24" t="s">
        <v>172</v>
      </c>
      <c r="J18" s="25"/>
      <c r="K18" s="25"/>
      <c r="L18" s="26"/>
    </row>
    <row r="19" s="11" customFormat="1" spans="1:12">
      <c r="A19" s="17"/>
      <c r="B19" s="17"/>
      <c r="C19" s="17"/>
      <c r="D19" s="17"/>
      <c r="E19" s="17"/>
      <c r="F19" s="24" t="s">
        <v>173</v>
      </c>
      <c r="G19" s="25"/>
      <c r="H19" s="26"/>
      <c r="I19" s="24" t="s">
        <v>174</v>
      </c>
      <c r="J19" s="25"/>
      <c r="K19" s="25"/>
      <c r="L19" s="26"/>
    </row>
    <row r="20" s="11" customFormat="1" spans="1:12">
      <c r="A20" s="17"/>
      <c r="B20" s="17"/>
      <c r="C20" s="17"/>
      <c r="D20" s="17"/>
      <c r="E20" s="17"/>
      <c r="F20" s="24" t="s">
        <v>175</v>
      </c>
      <c r="G20" s="25"/>
      <c r="H20" s="26"/>
      <c r="I20" s="24" t="s">
        <v>176</v>
      </c>
      <c r="J20" s="25"/>
      <c r="K20" s="25"/>
      <c r="L20" s="26"/>
    </row>
    <row r="21" s="11" customFormat="1" spans="1:12">
      <c r="A21" s="17"/>
      <c r="B21" s="17"/>
      <c r="C21" s="17"/>
      <c r="D21" s="17"/>
      <c r="E21" s="17"/>
      <c r="F21" s="24" t="s">
        <v>177</v>
      </c>
      <c r="G21" s="25"/>
      <c r="H21" s="26"/>
      <c r="I21" s="24" t="s">
        <v>178</v>
      </c>
      <c r="J21" s="25"/>
      <c r="K21" s="25"/>
      <c r="L21" s="26"/>
    </row>
    <row r="22" s="11" customFormat="1" spans="1:12">
      <c r="A22" s="17"/>
      <c r="B22" s="17"/>
      <c r="C22" s="17"/>
      <c r="D22" s="17" t="s">
        <v>179</v>
      </c>
      <c r="E22" s="17"/>
      <c r="F22" s="24" t="s">
        <v>180</v>
      </c>
      <c r="G22" s="25"/>
      <c r="H22" s="26"/>
      <c r="I22" s="24" t="s">
        <v>181</v>
      </c>
      <c r="J22" s="25"/>
      <c r="K22" s="25"/>
      <c r="L22" s="26"/>
    </row>
    <row r="23" s="11" customFormat="1" spans="1:12">
      <c r="A23" s="17"/>
      <c r="B23" s="17"/>
      <c r="C23" s="17"/>
      <c r="D23" s="17"/>
      <c r="E23" s="17"/>
      <c r="F23" s="24" t="s">
        <v>182</v>
      </c>
      <c r="G23" s="25"/>
      <c r="H23" s="26"/>
      <c r="I23" s="24" t="s">
        <v>181</v>
      </c>
      <c r="J23" s="25"/>
      <c r="K23" s="25"/>
      <c r="L23" s="26"/>
    </row>
    <row r="24" s="11" customFormat="1" spans="1:12">
      <c r="A24" s="17"/>
      <c r="B24" s="17"/>
      <c r="C24" s="17"/>
      <c r="D24" s="17"/>
      <c r="E24" s="17"/>
      <c r="F24" s="24" t="s">
        <v>183</v>
      </c>
      <c r="G24" s="25"/>
      <c r="H24" s="26"/>
      <c r="I24" s="24" t="s">
        <v>184</v>
      </c>
      <c r="J24" s="25"/>
      <c r="K24" s="25"/>
      <c r="L24" s="26"/>
    </row>
    <row r="25" s="11" customFormat="1" spans="1:12">
      <c r="A25" s="17"/>
      <c r="B25" s="17"/>
      <c r="C25" s="17"/>
      <c r="D25" s="17"/>
      <c r="E25" s="17"/>
      <c r="F25" s="24" t="s">
        <v>185</v>
      </c>
      <c r="G25" s="25"/>
      <c r="H25" s="26"/>
      <c r="I25" s="24" t="s">
        <v>184</v>
      </c>
      <c r="J25" s="25"/>
      <c r="K25" s="25"/>
      <c r="L25" s="26"/>
    </row>
    <row r="26" s="11" customFormat="1" spans="1:12">
      <c r="A26" s="17"/>
      <c r="B26" s="17"/>
      <c r="C26" s="17"/>
      <c r="D26" s="17"/>
      <c r="E26" s="17"/>
      <c r="F26" s="24" t="s">
        <v>186</v>
      </c>
      <c r="G26" s="25"/>
      <c r="H26" s="26"/>
      <c r="I26" s="24" t="s">
        <v>181</v>
      </c>
      <c r="J26" s="25"/>
      <c r="K26" s="25"/>
      <c r="L26" s="26"/>
    </row>
    <row r="27" s="11" customFormat="1" spans="1:12">
      <c r="A27" s="17"/>
      <c r="B27" s="17"/>
      <c r="C27" s="17"/>
      <c r="D27" s="17" t="s">
        <v>187</v>
      </c>
      <c r="E27" s="17"/>
      <c r="F27" s="24" t="s">
        <v>188</v>
      </c>
      <c r="G27" s="25"/>
      <c r="H27" s="26"/>
      <c r="I27" s="24" t="s">
        <v>181</v>
      </c>
      <c r="J27" s="25"/>
      <c r="K27" s="25"/>
      <c r="L27" s="26"/>
    </row>
    <row r="28" s="11" customFormat="1" spans="1:12">
      <c r="A28" s="17"/>
      <c r="B28" s="17"/>
      <c r="C28" s="17"/>
      <c r="D28" s="17"/>
      <c r="E28" s="17"/>
      <c r="F28" s="24" t="s">
        <v>189</v>
      </c>
      <c r="G28" s="25"/>
      <c r="H28" s="26"/>
      <c r="I28" s="24" t="s">
        <v>190</v>
      </c>
      <c r="J28" s="25"/>
      <c r="K28" s="25"/>
      <c r="L28" s="26"/>
    </row>
    <row r="29" s="11" customFormat="1" spans="1:12">
      <c r="A29" s="17"/>
      <c r="B29" s="17"/>
      <c r="C29" s="17"/>
      <c r="D29" s="17"/>
      <c r="E29" s="17"/>
      <c r="F29" s="24" t="s">
        <v>191</v>
      </c>
      <c r="G29" s="25"/>
      <c r="H29" s="26"/>
      <c r="I29" s="24" t="s">
        <v>181</v>
      </c>
      <c r="J29" s="25"/>
      <c r="K29" s="25"/>
      <c r="L29" s="26"/>
    </row>
    <row r="30" s="11" customFormat="1" spans="1:12">
      <c r="A30" s="17"/>
      <c r="B30" s="17"/>
      <c r="C30" s="17"/>
      <c r="D30" s="17" t="s">
        <v>192</v>
      </c>
      <c r="E30" s="17"/>
      <c r="F30" s="24" t="s">
        <v>193</v>
      </c>
      <c r="G30" s="25"/>
      <c r="H30" s="26"/>
      <c r="I30" s="24" t="s">
        <v>194</v>
      </c>
      <c r="J30" s="25"/>
      <c r="K30" s="25"/>
      <c r="L30" s="26"/>
    </row>
    <row r="31" s="11" customFormat="1" spans="1:12">
      <c r="A31" s="17" t="s">
        <v>195</v>
      </c>
      <c r="B31" s="17"/>
      <c r="C31" s="17"/>
      <c r="D31" s="17" t="s">
        <v>196</v>
      </c>
      <c r="E31" s="17"/>
      <c r="F31" s="24" t="s">
        <v>197</v>
      </c>
      <c r="G31" s="25"/>
      <c r="H31" s="26"/>
      <c r="I31" s="24" t="s">
        <v>198</v>
      </c>
      <c r="J31" s="25"/>
      <c r="K31" s="25"/>
      <c r="L31" s="26"/>
    </row>
    <row r="32" s="11" customFormat="1" spans="1:12">
      <c r="A32" s="17"/>
      <c r="B32" s="17"/>
      <c r="C32" s="17"/>
      <c r="D32" s="17"/>
      <c r="E32" s="17"/>
      <c r="F32" s="24" t="s">
        <v>199</v>
      </c>
      <c r="G32" s="25"/>
      <c r="H32" s="26"/>
      <c r="I32" s="24" t="s">
        <v>200</v>
      </c>
      <c r="J32" s="25"/>
      <c r="K32" s="25"/>
      <c r="L32" s="26"/>
    </row>
    <row r="33" s="11" customFormat="1" spans="1:12">
      <c r="A33" s="17"/>
      <c r="B33" s="17"/>
      <c r="C33" s="17"/>
      <c r="D33" s="17" t="s">
        <v>201</v>
      </c>
      <c r="E33" s="17"/>
      <c r="F33" s="24" t="s">
        <v>202</v>
      </c>
      <c r="G33" s="25"/>
      <c r="H33" s="26"/>
      <c r="I33" s="24" t="s">
        <v>203</v>
      </c>
      <c r="J33" s="25"/>
      <c r="K33" s="25"/>
      <c r="L33" s="26"/>
    </row>
    <row r="34" s="11" customFormat="1" spans="1:12">
      <c r="A34" s="17"/>
      <c r="B34" s="17"/>
      <c r="C34" s="17"/>
      <c r="D34" s="17"/>
      <c r="E34" s="17"/>
      <c r="F34" s="24" t="s">
        <v>204</v>
      </c>
      <c r="G34" s="25"/>
      <c r="H34" s="26"/>
      <c r="I34" s="24" t="s">
        <v>205</v>
      </c>
      <c r="J34" s="25"/>
      <c r="K34" s="25"/>
      <c r="L34" s="26"/>
    </row>
    <row r="35" s="11" customFormat="1" spans="1:12">
      <c r="A35" s="17"/>
      <c r="B35" s="17"/>
      <c r="C35" s="17"/>
      <c r="D35" s="17"/>
      <c r="E35" s="17"/>
      <c r="F35" s="24" t="s">
        <v>206</v>
      </c>
      <c r="G35" s="25"/>
      <c r="H35" s="26"/>
      <c r="I35" s="24" t="s">
        <v>207</v>
      </c>
      <c r="J35" s="25"/>
      <c r="K35" s="25"/>
      <c r="L35" s="26"/>
    </row>
    <row r="36" s="11" customFormat="1" spans="1:12">
      <c r="A36" s="17"/>
      <c r="B36" s="17"/>
      <c r="C36" s="17"/>
      <c r="D36" s="17"/>
      <c r="E36" s="17"/>
      <c r="F36" s="24" t="s">
        <v>208</v>
      </c>
      <c r="G36" s="25"/>
      <c r="H36" s="26"/>
      <c r="I36" s="24" t="s">
        <v>203</v>
      </c>
      <c r="J36" s="25"/>
      <c r="K36" s="25"/>
      <c r="L36" s="26"/>
    </row>
    <row r="37" s="11" customFormat="1" spans="1:12">
      <c r="A37" s="17"/>
      <c r="B37" s="17"/>
      <c r="C37" s="17"/>
      <c r="D37" s="17"/>
      <c r="E37" s="17"/>
      <c r="F37" s="24" t="s">
        <v>209</v>
      </c>
      <c r="G37" s="25"/>
      <c r="H37" s="26"/>
      <c r="I37" s="24" t="s">
        <v>210</v>
      </c>
      <c r="J37" s="25"/>
      <c r="K37" s="25"/>
      <c r="L37" s="26"/>
    </row>
    <row r="38" s="11" customFormat="1" spans="1:12">
      <c r="A38" s="17"/>
      <c r="B38" s="17"/>
      <c r="C38" s="17"/>
      <c r="D38" s="17"/>
      <c r="E38" s="17"/>
      <c r="F38" s="24" t="s">
        <v>211</v>
      </c>
      <c r="G38" s="25"/>
      <c r="H38" s="26"/>
      <c r="I38" s="24" t="s">
        <v>212</v>
      </c>
      <c r="J38" s="25"/>
      <c r="K38" s="25"/>
      <c r="L38" s="26"/>
    </row>
    <row r="39" s="11" customFormat="1" spans="1:12">
      <c r="A39" s="17"/>
      <c r="B39" s="17"/>
      <c r="C39" s="17"/>
      <c r="D39" s="17" t="s">
        <v>213</v>
      </c>
      <c r="E39" s="17"/>
      <c r="F39" s="24" t="s">
        <v>214</v>
      </c>
      <c r="G39" s="25"/>
      <c r="H39" s="26"/>
      <c r="I39" s="24" t="s">
        <v>152</v>
      </c>
      <c r="J39" s="25"/>
      <c r="K39" s="25"/>
      <c r="L39" s="26"/>
    </row>
    <row r="40" s="11" customFormat="1" spans="1:12">
      <c r="A40" s="17"/>
      <c r="B40" s="17"/>
      <c r="C40" s="17"/>
      <c r="D40" s="17" t="s">
        <v>215</v>
      </c>
      <c r="E40" s="17"/>
      <c r="F40" s="24" t="s">
        <v>216</v>
      </c>
      <c r="G40" s="25"/>
      <c r="H40" s="26"/>
      <c r="I40" s="24" t="s">
        <v>217</v>
      </c>
      <c r="J40" s="25"/>
      <c r="K40" s="25"/>
      <c r="L40" s="26"/>
    </row>
    <row r="41" s="11" customFormat="1" spans="1:12">
      <c r="A41" s="17"/>
      <c r="B41" s="17"/>
      <c r="C41" s="17"/>
      <c r="D41" s="17"/>
      <c r="E41" s="17"/>
      <c r="F41" s="24" t="s">
        <v>218</v>
      </c>
      <c r="G41" s="25"/>
      <c r="H41" s="26"/>
      <c r="I41" s="24" t="s">
        <v>219</v>
      </c>
      <c r="J41" s="25"/>
      <c r="K41" s="25"/>
      <c r="L41" s="26"/>
    </row>
    <row r="42" s="11" customFormat="1" spans="1:12">
      <c r="A42" s="17"/>
      <c r="B42" s="17"/>
      <c r="C42" s="17"/>
      <c r="D42" s="17"/>
      <c r="E42" s="17"/>
      <c r="F42" s="24" t="s">
        <v>220</v>
      </c>
      <c r="G42" s="25"/>
      <c r="H42" s="26"/>
      <c r="I42" s="24" t="s">
        <v>221</v>
      </c>
      <c r="J42" s="25"/>
      <c r="K42" s="25"/>
      <c r="L42" s="26"/>
    </row>
    <row r="43" s="11" customFormat="1" spans="1:12">
      <c r="A43" s="17" t="s">
        <v>222</v>
      </c>
      <c r="B43" s="17"/>
      <c r="C43" s="17"/>
      <c r="D43" s="17" t="s">
        <v>223</v>
      </c>
      <c r="E43" s="17"/>
      <c r="F43" s="24" t="s">
        <v>224</v>
      </c>
      <c r="G43" s="25"/>
      <c r="H43" s="26"/>
      <c r="I43" s="24" t="s">
        <v>184</v>
      </c>
      <c r="J43" s="25"/>
      <c r="K43" s="25"/>
      <c r="L43" s="26"/>
    </row>
    <row r="44" s="11" customFormat="1" spans="1:12">
      <c r="A44" s="17"/>
      <c r="B44" s="17"/>
      <c r="C44" s="17"/>
      <c r="D44" s="17"/>
      <c r="E44" s="17"/>
      <c r="F44" s="24" t="s">
        <v>225</v>
      </c>
      <c r="G44" s="25"/>
      <c r="H44" s="26"/>
      <c r="I44" s="24" t="s">
        <v>184</v>
      </c>
      <c r="J44" s="25"/>
      <c r="K44" s="25"/>
      <c r="L44" s="26"/>
    </row>
    <row r="45" s="11" customFormat="1" spans="1:1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="11" customFormat="1" spans="1:1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="11" customFormat="1" spans="1:1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="11" customFormat="1" spans="1:1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="11" customFormat="1" spans="1:1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="11" customFormat="1" spans="1:1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="11" customFormat="1" spans="1:1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="11" customFormat="1" spans="1:1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="11" customFormat="1" spans="1:1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="11" customFormat="1" spans="1:1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="11" customFormat="1" spans="1:1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="11" customFormat="1" spans="1:1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="11" customFormat="1" spans="1:1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="11" customFormat="1" spans="1:1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="11" customFormat="1" spans="1:1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="11" customFormat="1" spans="1:1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="11" customFormat="1" spans="1:1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</sheetData>
  <mergeCells count="113">
    <mergeCell ref="A1:L1"/>
    <mergeCell ref="B2:L2"/>
    <mergeCell ref="A3:L3"/>
    <mergeCell ref="A4:C4"/>
    <mergeCell ref="D4:F4"/>
    <mergeCell ref="G4:H4"/>
    <mergeCell ref="I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L8"/>
    <mergeCell ref="A9:C9"/>
    <mergeCell ref="D9:F9"/>
    <mergeCell ref="G9:H9"/>
    <mergeCell ref="I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L13"/>
    <mergeCell ref="A14:C14"/>
    <mergeCell ref="D14:E14"/>
    <mergeCell ref="F14:H14"/>
    <mergeCell ref="I14:L14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F26:H26"/>
    <mergeCell ref="I26:L26"/>
    <mergeCell ref="F27:H27"/>
    <mergeCell ref="I27:L27"/>
    <mergeCell ref="F28:H28"/>
    <mergeCell ref="I28:L28"/>
    <mergeCell ref="F29:H29"/>
    <mergeCell ref="I29:L29"/>
    <mergeCell ref="D30:E30"/>
    <mergeCell ref="F30:H30"/>
    <mergeCell ref="I30:L30"/>
    <mergeCell ref="F31:H31"/>
    <mergeCell ref="I31:L31"/>
    <mergeCell ref="F32:H32"/>
    <mergeCell ref="I32:L32"/>
    <mergeCell ref="F33:H33"/>
    <mergeCell ref="I33:L33"/>
    <mergeCell ref="F34:H34"/>
    <mergeCell ref="I34:L34"/>
    <mergeCell ref="F35:H35"/>
    <mergeCell ref="I35:L35"/>
    <mergeCell ref="F36:H36"/>
    <mergeCell ref="I36:L36"/>
    <mergeCell ref="F37:H37"/>
    <mergeCell ref="I37:L37"/>
    <mergeCell ref="F38:H38"/>
    <mergeCell ref="I38:L38"/>
    <mergeCell ref="D39:E39"/>
    <mergeCell ref="F39:H39"/>
    <mergeCell ref="I39:L39"/>
    <mergeCell ref="F40:H40"/>
    <mergeCell ref="I40:L40"/>
    <mergeCell ref="F41:H41"/>
    <mergeCell ref="I41:L41"/>
    <mergeCell ref="F42:H42"/>
    <mergeCell ref="I42:L42"/>
    <mergeCell ref="F43:H43"/>
    <mergeCell ref="I43:L43"/>
    <mergeCell ref="F44:H44"/>
    <mergeCell ref="I44:L44"/>
    <mergeCell ref="A15:C30"/>
    <mergeCell ref="D15:E21"/>
    <mergeCell ref="D22:E26"/>
    <mergeCell ref="D27:E29"/>
    <mergeCell ref="A31:C42"/>
    <mergeCell ref="D31:E32"/>
    <mergeCell ref="D33:E38"/>
    <mergeCell ref="D40:E42"/>
    <mergeCell ref="A43:C44"/>
    <mergeCell ref="D43:E44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$A1:$XFD1048576"/>
    </sheetView>
  </sheetViews>
  <sheetFormatPr defaultColWidth="9" defaultRowHeight="13.5" outlineLevelCol="7"/>
  <sheetData>
    <row r="1" ht="22.5" spans="1:8">
      <c r="A1" s="1" t="s">
        <v>226</v>
      </c>
      <c r="B1" s="1"/>
      <c r="C1" s="1"/>
      <c r="D1" s="1"/>
      <c r="E1" s="1"/>
      <c r="F1" s="1"/>
      <c r="G1" s="1"/>
      <c r="H1" s="1"/>
    </row>
    <row r="2" ht="14.25" spans="1:8">
      <c r="A2" s="2" t="s">
        <v>227</v>
      </c>
      <c r="B2" s="2"/>
      <c r="C2" s="2"/>
      <c r="D2" s="2"/>
      <c r="E2" s="2"/>
      <c r="F2" s="2"/>
      <c r="G2" s="2"/>
      <c r="H2" s="2"/>
    </row>
    <row r="3" ht="14.25" spans="1:8">
      <c r="A3" s="2" t="s">
        <v>228</v>
      </c>
      <c r="B3" s="2"/>
      <c r="C3" s="2" t="s">
        <v>229</v>
      </c>
      <c r="D3" s="2"/>
      <c r="E3" s="2"/>
      <c r="F3" s="2"/>
      <c r="G3" s="2"/>
      <c r="H3" s="2"/>
    </row>
    <row r="4" ht="14.25" spans="1:8">
      <c r="A4" s="2" t="s">
        <v>230</v>
      </c>
      <c r="B4" s="2"/>
      <c r="C4" s="2" t="s">
        <v>136</v>
      </c>
      <c r="D4" s="2"/>
      <c r="E4" s="2" t="s">
        <v>231</v>
      </c>
      <c r="F4" s="2"/>
      <c r="G4" s="2" t="s">
        <v>136</v>
      </c>
      <c r="H4" s="2"/>
    </row>
    <row r="5" ht="14.25" spans="1:8">
      <c r="A5" s="2" t="s">
        <v>232</v>
      </c>
      <c r="B5" s="2"/>
      <c r="C5" s="2" t="s">
        <v>233</v>
      </c>
      <c r="D5" s="2"/>
      <c r="E5" s="2" t="s">
        <v>234</v>
      </c>
      <c r="F5" s="2"/>
      <c r="G5" s="2" t="s">
        <v>235</v>
      </c>
      <c r="H5" s="2"/>
    </row>
    <row r="6" ht="14.25" spans="1:8">
      <c r="A6" s="2"/>
      <c r="B6" s="2"/>
      <c r="C6" s="2"/>
      <c r="D6" s="2"/>
      <c r="E6" s="2"/>
      <c r="F6" s="2"/>
      <c r="G6" s="2" t="s">
        <v>236</v>
      </c>
      <c r="H6" s="2"/>
    </row>
    <row r="7" ht="14.25" spans="1:8">
      <c r="A7" s="2" t="s">
        <v>237</v>
      </c>
      <c r="B7" s="2"/>
      <c r="C7" s="2" t="s">
        <v>238</v>
      </c>
      <c r="D7" s="2"/>
      <c r="E7" s="2">
        <v>60</v>
      </c>
      <c r="F7" s="2"/>
      <c r="G7" s="2"/>
      <c r="H7" s="2"/>
    </row>
    <row r="8" ht="14.25" spans="1:8">
      <c r="A8" s="2"/>
      <c r="B8" s="2"/>
      <c r="C8" s="2" t="s">
        <v>239</v>
      </c>
      <c r="D8" s="2"/>
      <c r="E8" s="2">
        <v>60</v>
      </c>
      <c r="F8" s="2"/>
      <c r="G8" s="2"/>
      <c r="H8" s="2"/>
    </row>
    <row r="9" ht="14.25" spans="1:8">
      <c r="A9" s="2"/>
      <c r="B9" s="2"/>
      <c r="C9" s="2" t="s">
        <v>154</v>
      </c>
      <c r="D9" s="2"/>
      <c r="E9" s="2"/>
      <c r="F9" s="2"/>
      <c r="G9" s="2"/>
      <c r="H9" s="2"/>
    </row>
    <row r="10" ht="14.25" spans="1:8">
      <c r="A10" s="2" t="s">
        <v>240</v>
      </c>
      <c r="B10" s="2"/>
      <c r="C10" s="2"/>
      <c r="D10" s="2"/>
      <c r="E10" s="2"/>
      <c r="F10" s="2"/>
      <c r="G10" s="2"/>
      <c r="H10" s="2"/>
    </row>
    <row r="11" ht="14.25" spans="1:8">
      <c r="A11" s="3" t="s">
        <v>241</v>
      </c>
      <c r="B11" s="3"/>
      <c r="C11" s="3"/>
      <c r="D11" s="3"/>
      <c r="E11" s="3"/>
      <c r="F11" s="3"/>
      <c r="G11" s="3"/>
      <c r="H11" s="3"/>
    </row>
    <row r="12" ht="14.25" spans="1:8">
      <c r="A12" s="2" t="s">
        <v>159</v>
      </c>
      <c r="B12" s="2" t="s">
        <v>160</v>
      </c>
      <c r="C12" s="2" t="s">
        <v>161</v>
      </c>
      <c r="D12" s="2"/>
      <c r="E12" s="2"/>
      <c r="F12" s="2"/>
      <c r="G12" s="2" t="s">
        <v>242</v>
      </c>
      <c r="H12" s="2"/>
    </row>
    <row r="13" ht="14.25" spans="1:8">
      <c r="A13" s="4" t="s">
        <v>163</v>
      </c>
      <c r="B13" s="2" t="s">
        <v>243</v>
      </c>
      <c r="C13" s="5" t="s">
        <v>244</v>
      </c>
      <c r="D13" s="6"/>
      <c r="E13" s="6"/>
      <c r="F13" s="7"/>
      <c r="G13" s="8" t="s">
        <v>245</v>
      </c>
      <c r="H13" s="9"/>
    </row>
    <row r="14" ht="14.25" spans="1:8">
      <c r="A14" s="4"/>
      <c r="B14" s="2"/>
      <c r="C14" s="5" t="s">
        <v>246</v>
      </c>
      <c r="D14" s="6"/>
      <c r="E14" s="6"/>
      <c r="F14" s="7"/>
      <c r="G14" s="8" t="s">
        <v>247</v>
      </c>
      <c r="H14" s="9"/>
    </row>
    <row r="15" ht="14.25" spans="1:8">
      <c r="A15" s="4"/>
      <c r="B15" s="2" t="s">
        <v>248</v>
      </c>
      <c r="C15" s="5" t="s">
        <v>249</v>
      </c>
      <c r="D15" s="6"/>
      <c r="E15" s="6"/>
      <c r="F15" s="7"/>
      <c r="G15" s="8" t="s">
        <v>212</v>
      </c>
      <c r="H15" s="9"/>
    </row>
    <row r="16" ht="14.25" spans="1:8">
      <c r="A16" s="4"/>
      <c r="B16" s="2" t="s">
        <v>250</v>
      </c>
      <c r="C16" s="5" t="s">
        <v>251</v>
      </c>
      <c r="D16" s="6"/>
      <c r="E16" s="6"/>
      <c r="F16" s="7"/>
      <c r="G16" s="8" t="s">
        <v>181</v>
      </c>
      <c r="H16" s="9"/>
    </row>
    <row r="17" ht="14.25" spans="1:8">
      <c r="A17" s="4"/>
      <c r="B17" s="2"/>
      <c r="C17" s="5" t="s">
        <v>252</v>
      </c>
      <c r="D17" s="6"/>
      <c r="E17" s="6"/>
      <c r="F17" s="7"/>
      <c r="G17" s="8" t="s">
        <v>181</v>
      </c>
      <c r="H17" s="9"/>
    </row>
    <row r="18" ht="14.25" spans="1:8">
      <c r="A18" s="4"/>
      <c r="B18" s="2" t="s">
        <v>253</v>
      </c>
      <c r="C18" s="5" t="s">
        <v>254</v>
      </c>
      <c r="D18" s="6"/>
      <c r="E18" s="6"/>
      <c r="F18" s="7"/>
      <c r="G18" s="8" t="s">
        <v>255</v>
      </c>
      <c r="H18" s="9"/>
    </row>
    <row r="19" ht="14.25" spans="1:8">
      <c r="A19" s="4" t="s">
        <v>195</v>
      </c>
      <c r="B19" s="2" t="s">
        <v>256</v>
      </c>
      <c r="C19" s="5" t="s">
        <v>211</v>
      </c>
      <c r="D19" s="6"/>
      <c r="E19" s="6"/>
      <c r="F19" s="7"/>
      <c r="G19" s="8" t="s">
        <v>205</v>
      </c>
      <c r="H19" s="9"/>
    </row>
    <row r="20" ht="28.5" spans="1:8">
      <c r="A20" s="4"/>
      <c r="B20" s="2" t="s">
        <v>257</v>
      </c>
      <c r="C20" s="5" t="s">
        <v>258</v>
      </c>
      <c r="D20" s="6"/>
      <c r="E20" s="6"/>
      <c r="F20" s="7"/>
      <c r="G20" s="8" t="s">
        <v>203</v>
      </c>
      <c r="H20" s="9"/>
    </row>
    <row r="21" ht="14.25" spans="1:8">
      <c r="A21" s="4" t="s">
        <v>259</v>
      </c>
      <c r="B21" s="2" t="s">
        <v>259</v>
      </c>
      <c r="C21" s="5" t="s">
        <v>225</v>
      </c>
      <c r="D21" s="6"/>
      <c r="E21" s="6"/>
      <c r="F21" s="7"/>
      <c r="G21" s="8" t="s">
        <v>184</v>
      </c>
      <c r="H21" s="9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10"/>
      <c r="B23" s="10"/>
      <c r="C23" s="10"/>
      <c r="D23" s="10"/>
      <c r="E23" s="10"/>
      <c r="F23" s="10"/>
      <c r="G23" s="10"/>
      <c r="H23" s="10"/>
    </row>
  </sheetData>
  <mergeCells count="46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13:A18"/>
    <mergeCell ref="A19:A20"/>
    <mergeCell ref="B13:B14"/>
    <mergeCell ref="B16:B17"/>
    <mergeCell ref="A5:B6"/>
    <mergeCell ref="C5:D6"/>
    <mergeCell ref="E5:F6"/>
    <mergeCell ref="A7:B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单位收入总表</vt:lpstr>
      <vt:lpstr>单位支出总表</vt:lpstr>
      <vt:lpstr>财政拨款收支总表</vt:lpstr>
      <vt:lpstr>一般公共预算支出表</vt:lpstr>
      <vt:lpstr>一般公共预算基本支出表</vt:lpstr>
      <vt:lpstr>“三公”经费支出表</vt:lpstr>
      <vt:lpstr>政府性基金预算支出表</vt:lpstr>
      <vt:lpstr>国有资本经营预算支出表</vt:lpstr>
      <vt:lpstr>整体支出绩效</vt:lpstr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14320</dc:creator>
  <cp:lastModifiedBy>Administrator</cp:lastModifiedBy>
  <dcterms:created xsi:type="dcterms:W3CDTF">2022-05-26T07:20:00Z</dcterms:created>
  <dcterms:modified xsi:type="dcterms:W3CDTF">2023-06-05T01:58:58Z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4E884013B1E949A6A4B3F50BDA99747C_13</vt:lpwstr>
  </property>
  <property fmtid="{D5CDD505-2E9C-101B-9397-08002B2CF9AE}" pid="3" name="KSOProductBuildVer">
    <vt:lpwstr>2052-11.1.0.14309</vt:lpwstr>
  </property>
</Properties>
</file>