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7" activeTab="12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部门整体绩效目标表" sheetId="17" r:id="rId10"/>
    <sheet name="项目支出绩效目标表1" sheetId="13" r:id="rId11"/>
    <sheet name="项目支出绩效目标表2" sheetId="15" r:id="rId12"/>
    <sheet name="项目支出绩效目标表3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<sst xmlns="http://schemas.openxmlformats.org/spreadsheetml/2006/main" count="513" uniqueCount="301">
  <si>
    <t>收支预算总表</t>
  </si>
  <si>
    <t>填报单位:[006]南昌市青云谱区财政局(部门)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</si>
  <si>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</si>
  <si>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</si>
  <si>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</si>
  <si>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</si>
  <si>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</si>
  <si>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</si>
  <si>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</si>
  <si>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</si>
  <si>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</si>
  <si>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</si>
  <si>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</si>
  <si>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</si>
  <si>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</si>
  <si>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</si>
  <si>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</si>
  <si>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</si>
  <si>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</si>
  <si>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</si>
  <si>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</si>
  <si>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</si>
  <si>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</si>
  <si>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</si>
  <si>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</si>
  <si>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</si>
  <si>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[006]南昌市青云谱区财政局(部门)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</si>
  <si>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</si>
  <si>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</si>
  <si>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</si>
  <si>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</si>
  <si>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</si>
  <si>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</si>
  <si>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</si>
  <si>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</si>
  <si>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</si>
  <si>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</si>
  <si>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</si>
  <si>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</si>
  <si>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</si>
  <si>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</si>
  <si>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</si>
  <si>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</si>
  <si>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</si>
  <si>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</si>
  <si>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</si>
  <si>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06</t>
  </si>
  <si>
    <t>　财政事务</t>
  </si>
  <si>
    <t>　　2010601</t>
  </si>
  <si>
    <t>　　行政运行</t>
  </si>
  <si>
    <t>　　2010602</t>
  </si>
  <si>
    <t>　　一般行政管理事务</t>
  </si>
  <si>
    <t>　　2010607</t>
  </si>
  <si>
    <t>　　信息化建设</t>
  </si>
  <si>
    <t>　　2010608</t>
  </si>
  <si>
    <t>　　财政委托业务支出</t>
  </si>
  <si>
    <t>　　2010650</t>
  </si>
  <si>
    <t>　　事业运行</t>
  </si>
  <si>
    <t>　　2010699</t>
  </si>
  <si>
    <t>　　其他财政事务支出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</si>
  <si>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</si>
  <si>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</si>
  <si>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</si>
  <si>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</si>
  <si>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</si>
  <si>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</si>
  <si>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　　2080502</t>
  </si>
  <si>
    <t>　　事业单位离退休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</si>
  <si>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</si>
  <si>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</si>
  <si>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</si>
  <si>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</si>
  <si>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</si>
  <si>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</si>
  <si>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</si>
  <si>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填报单位[006]南昌市青云谱区财政局(部门)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</si>
  <si>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</si>
  <si>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</si>
  <si>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</si>
  <si>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</si>
  <si>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</si>
  <si>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</si>
  <si>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</si>
  <si>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</si>
  <si>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</si>
  <si>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</si>
  <si>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</si>
  <si>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</si>
  <si>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</si>
  <si>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</si>
  <si>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</si>
  <si>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</si>
  <si>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</si>
  <si>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</si>
  <si>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</si>
  <si>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2023年预算数</t>
  </si>
  <si>
    <t>一般公共预算基本支出表</t>
  </si>
  <si>
    <t>支出经济分类科目</t>
  </si>
  <si>
    <t>2023年基本支出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</si>
  <si>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</si>
  <si>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</si>
  <si>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</si>
  <si>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</si>
  <si>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</si>
  <si>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</si>
  <si>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</si>
  <si>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</si>
  <si>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</si>
  <si>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</si>
  <si>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</si>
  <si>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</si>
  <si>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</si>
  <si>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</si>
  <si>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</si>
  <si>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</si>
  <si>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</si>
  <si>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</si>
  <si>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</si>
  <si>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</si>
  <si>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</si>
  <si>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</si>
  <si>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</si>
  <si>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</si>
  <si>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</si>
  <si>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</si>
  <si>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</si>
  <si>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</si>
  <si>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</si>
  <si>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</si>
  <si>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</si>
  <si>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</si>
  <si>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30203</t>
  </si>
  <si>
    <t>　咨询费</t>
  </si>
  <si>
    <t>　30204</t>
  </si>
  <si>
    <t>　手续费</t>
  </si>
  <si>
    <t>　30206</t>
  </si>
  <si>
    <t>　电费</t>
  </si>
  <si>
    <t>　30207</t>
  </si>
  <si>
    <t>　邮电费</t>
  </si>
  <si>
    <t>　30208</t>
  </si>
  <si>
    <t>　取暖费</t>
  </si>
  <si>
    <t>　30211</t>
  </si>
  <si>
    <t>　差旅费</t>
  </si>
  <si>
    <t>　30213</t>
  </si>
  <si>
    <t>　维修（护）费</t>
  </si>
  <si>
    <t>　30214</t>
  </si>
  <si>
    <t>　租赁费</t>
  </si>
  <si>
    <t>　30215</t>
  </si>
  <si>
    <t>　会议费</t>
  </si>
  <si>
    <t>　30216</t>
  </si>
  <si>
    <t>　培训费</t>
  </si>
  <si>
    <t>　30217</t>
  </si>
  <si>
    <t>　公务接待费</t>
  </si>
  <si>
    <t>　30226</t>
  </si>
  <si>
    <t>　劳务费</t>
  </si>
  <si>
    <t>　30227</t>
  </si>
  <si>
    <t>　委托业务费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</si>
  <si>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</si>
  <si>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</si>
  <si>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</si>
  <si>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</si>
  <si>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</si>
  <si>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</si>
  <si>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</si>
  <si>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</si>
  <si>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</si>
  <si>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</si>
  <si>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</si>
  <si>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</si>
  <si>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</si>
  <si>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</si>
  <si>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</si>
  <si>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</si>
  <si>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</si>
  <si>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</si>
  <si>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</si>
  <si>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</si>
  <si>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　31007</t>
  </si>
  <si>
    <t>　信息网络及软件购置更新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</si>
  <si>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</si>
  <si>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</si>
  <si>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</si>
  <si>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</si>
  <si>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</si>
  <si>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</si>
  <si>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</si>
  <si>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</si>
  <si>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006</t>
  </si>
  <si>
    <t>南昌市青云谱区财政局(部门)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</si>
  <si>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</si>
  <si>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</si>
  <si>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</si>
  <si>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</si>
  <si>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部门整体支出绩效目标表</t>
  </si>
  <si>
    <t>（ 2023 年度）</t>
  </si>
  <si>
    <t>当年预算情况（万元）</t>
  </si>
  <si>
    <t>收入预算合计</t>
  </si>
  <si>
    <t>2,214.37</t>
  </si>
  <si>
    <t>其中：财政拨款</t>
  </si>
  <si>
    <t>1,194.37</t>
  </si>
  <si>
    <t>其他经费</t>
  </si>
  <si>
    <t>1,020</t>
  </si>
  <si>
    <t>支出预算合计</t>
  </si>
  <si>
    <t>其中：基本支出</t>
  </si>
  <si>
    <t>1,880.44</t>
  </si>
  <si>
    <t>333.93</t>
  </si>
  <si>
    <t>年度总体目标</t>
  </si>
  <si>
    <t>保障南昌市青云谱区财政局工作有序开展，提升全区工作保障水平，促进团结进步，和谐稳定，工作情况总体可控。</t>
  </si>
  <si>
    <t>年度绩效指标</t>
  </si>
  <si>
    <t>一级指标</t>
  </si>
  <si>
    <t>二级指标</t>
  </si>
  <si>
    <t>三级指标</t>
  </si>
  <si>
    <t>目标值</t>
  </si>
  <si>
    <t>产出指标</t>
  </si>
  <si>
    <t>财政业务系统</t>
  </si>
  <si>
    <t>保证正常工作</t>
  </si>
  <si>
    <t>质量指标</t>
  </si>
  <si>
    <t>业务系统运转</t>
  </si>
  <si>
    <t>正常</t>
  </si>
  <si>
    <t>时效指标</t>
  </si>
  <si>
    <t>各项工作完成及时性</t>
  </si>
  <si>
    <t>100%</t>
  </si>
  <si>
    <t>成本指标</t>
  </si>
  <si>
    <t>活动支出控制在预算内</t>
  </si>
  <si>
    <t>≤100%</t>
  </si>
  <si>
    <t>效益指标</t>
  </si>
  <si>
    <t>提高财政业务办理效率，促进社会和谐</t>
  </si>
  <si>
    <t>有所提高</t>
  </si>
  <si>
    <t>规范财政行为</t>
  </si>
  <si>
    <t>规范</t>
  </si>
  <si>
    <t>可持续影响指标</t>
  </si>
  <si>
    <t>保持财务管理水平，保证财政各系统持续健康运行</t>
  </si>
  <si>
    <t>运行正常</t>
  </si>
  <si>
    <t>满意度指标</t>
  </si>
  <si>
    <t>区财政行政事业人员满意度</t>
  </si>
  <si>
    <t>≥95%</t>
  </si>
  <si>
    <t>项目支出绩效目标表</t>
  </si>
  <si>
    <t>（2023年度）</t>
  </si>
  <si>
    <t>项目名称</t>
  </si>
  <si>
    <t>金财工程</t>
  </si>
  <si>
    <t>主管部门及代码</t>
  </si>
  <si>
    <t>006-南昌市青云谱区财政局(部门)</t>
  </si>
  <si>
    <t>实施单位</t>
  </si>
  <si>
    <t>南昌市青云谱区财政局</t>
  </si>
  <si>
    <t>项目资金
（万元）</t>
  </si>
  <si>
    <t>年度资金总额</t>
  </si>
  <si>
    <t>28.93</t>
  </si>
  <si>
    <t>其他资金</t>
  </si>
  <si>
    <t>0</t>
  </si>
  <si>
    <t>年度绩效目标</t>
  </si>
  <si>
    <t>保障2023年财政业务系统与数据安全，保障财政内网各网络安全稳定，保障财政内网终端电脑正常使用。</t>
  </si>
  <si>
    <t>指标值</t>
  </si>
  <si>
    <t>经济成本指标</t>
  </si>
  <si>
    <t>成本控制在预算额度内</t>
  </si>
  <si>
    <t>数量指标</t>
  </si>
  <si>
    <t>稳定运行天数</t>
  </si>
  <si>
    <t>≥300天</t>
  </si>
  <si>
    <t>网络稳定率</t>
  </si>
  <si>
    <t>项目完成时间</t>
  </si>
  <si>
    <t>2023年12月31日前</t>
  </si>
  <si>
    <t>经济效益指标</t>
  </si>
  <si>
    <t>保障财政工作顺利运行</t>
  </si>
  <si>
    <t>保障网络运转</t>
  </si>
  <si>
    <t>服务对象满意度</t>
  </si>
  <si>
    <t>职工满意度</t>
  </si>
  <si>
    <t>会计代理工作经费</t>
  </si>
  <si>
    <t>南昌市青云谱区财政公共服务中心</t>
  </si>
  <si>
    <t>105</t>
  </si>
  <si>
    <t>保障2023年会计代理工作正常运行</t>
  </si>
  <si>
    <t>预算成本</t>
  </si>
  <si>
    <t>≤105万元</t>
  </si>
  <si>
    <t>开展业务培训</t>
  </si>
  <si>
    <t>≥1次</t>
  </si>
  <si>
    <t>处理报账业务</t>
  </si>
  <si>
    <t>≥1000个</t>
  </si>
  <si>
    <t>代理记账单位</t>
  </si>
  <si>
    <t>≥50个</t>
  </si>
  <si>
    <t>财务处理合格率</t>
  </si>
  <si>
    <t>财务培训率</t>
  </si>
  <si>
    <t>≥90%</t>
  </si>
  <si>
    <t>一体化系统会计核算覆盖率</t>
  </si>
  <si>
    <t>财务核算完成率</t>
  </si>
  <si>
    <t>及时</t>
  </si>
  <si>
    <t>财政资金规范率</t>
  </si>
  <si>
    <t>社会效益指标</t>
  </si>
  <si>
    <t>有效投诉次数</t>
  </si>
  <si>
    <t>＜5次</t>
  </si>
  <si>
    <t>项目评审经费</t>
  </si>
  <si>
    <t>南昌市青云谱区资产管理与投资评审中心</t>
  </si>
  <si>
    <t>200</t>
  </si>
  <si>
    <t>用于开展2023年项目评审，保障2023年评审工作顺利进行</t>
  </si>
  <si>
    <t>成本</t>
  </si>
  <si>
    <t>≤200万</t>
  </si>
  <si>
    <t>评审项目</t>
  </si>
  <si>
    <t>完成年度评审数量</t>
  </si>
  <si>
    <t>评审项目质量</t>
  </si>
  <si>
    <t>提升项目评审质量</t>
  </si>
  <si>
    <t>评审时效</t>
  </si>
  <si>
    <t>≤1年</t>
  </si>
  <si>
    <t>项目核减率</t>
  </si>
  <si>
    <t>项目单位满意度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</si>
</sst>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0.0000;[Red]0.0000"/>
    <numFmt numFmtId="182" formatCode="#,##0.0000"/>
    <numFmt numFmtId="183" formatCode="0.00;[Red]0.00"/>
  </numFmts>
  <fonts count="39">
    <font>
      <sz val="10"/>
      <name val="Arial"/>
      <family val="2"/>
      <charset val="0"/>
    </font>
    <font>
      <sz val="18"/>
      <color rgb="FF000000"/>
      <name val="方正小标宋简体"/>
      <family val="4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4"/>
      <color rgb="FF000000"/>
      <name val="方正小标宋简体"/>
      <family val="4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Calibri"/>
      <family val="2"/>
      <charset val="0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Calibri"/>
      <family val="2"/>
      <charset val="0"/>
    </font>
    <font>
      <b/>
      <sz val="20"/>
      <color indexed="8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 applyProtection="0"/>
  </cellStyleXfs>
  <cellXfs count="82">
    <xf numFmtId="0" fontId="0" fillId="0" borderId="0" xfId="0"/>
    <xf numFmtId="0" fontId="0" fillId="0" borderId="0" xfId="0" applyFont="1" applyFill="1" applyAlignment="1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/>
    <xf numFmtId="0" fontId="10" fillId="0" borderId="0" xfId="0" applyFont="1" applyBorder="1" applyAlignment="1" applyProtection="1"/>
    <xf numFmtId="0" fontId="11" fillId="0" borderId="0" xfId="0" applyFont="1" applyBorder="1" applyAlignment="1" applyProtection="1"/>
    <xf numFmtId="0" fontId="12" fillId="0" borderId="0" xfId="0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12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/>
    <xf numFmtId="0" fontId="12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12" fillId="0" borderId="2" xfId="0" applyFont="1" applyBorder="1" applyAlignment="1" applyProtection="1">
      <alignment vertical="center"/>
    </xf>
    <xf numFmtId="4" fontId="12" fillId="0" borderId="2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right"/>
    </xf>
    <xf numFmtId="0" fontId="15" fillId="0" borderId="0" xfId="0" applyFont="1" applyBorder="1" applyAlignment="1" applyProtection="1"/>
    <xf numFmtId="0" fontId="12" fillId="0" borderId="2" xfId="0" applyFont="1" applyBorder="1" applyAlignment="1" applyProtection="1">
      <alignment horizontal="center" vertical="center" wrapText="1"/>
    </xf>
    <xf numFmtId="49" fontId="12" fillId="0" borderId="3" xfId="0" applyNumberFormat="1" applyFont="1" applyBorder="1" applyAlignment="1" applyProtection="1">
      <alignment horizontal="center" vertical="center" wrapText="1"/>
    </xf>
    <xf numFmtId="37" fontId="12" fillId="0" borderId="3" xfId="0" applyNumberFormat="1" applyFont="1" applyBorder="1" applyAlignment="1" applyProtection="1">
      <alignment horizontal="center" vertical="center" wrapText="1"/>
    </xf>
    <xf numFmtId="37" fontId="12" fillId="0" borderId="4" xfId="0" applyNumberFormat="1" applyFont="1" applyBorder="1" applyAlignment="1" applyProtection="1">
      <alignment horizontal="center" vertical="center" wrapText="1"/>
    </xf>
    <xf numFmtId="49" fontId="12" fillId="0" borderId="5" xfId="0" applyNumberFormat="1" applyFont="1" applyBorder="1" applyAlignment="1" applyProtection="1">
      <alignment horizontal="left" vertical="center" wrapText="1"/>
    </xf>
    <xf numFmtId="4" fontId="12" fillId="0" borderId="2" xfId="0" applyNumberFormat="1" applyFont="1" applyBorder="1" applyAlignment="1" applyProtection="1">
      <alignment horizontal="right" vertical="center" wrapText="1"/>
    </xf>
    <xf numFmtId="4" fontId="12" fillId="0" borderId="5" xfId="0" applyNumberFormat="1" applyFont="1" applyBorder="1" applyAlignment="1" applyProtection="1">
      <alignment horizontal="right" vertical="center" wrapText="1"/>
    </xf>
    <xf numFmtId="0" fontId="12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/>
    </xf>
    <xf numFmtId="4" fontId="11" fillId="0" borderId="0" xfId="0" applyNumberFormat="1" applyFont="1" applyBorder="1" applyAlignment="1" applyProtection="1"/>
    <xf numFmtId="180" fontId="11" fillId="0" borderId="0" xfId="0" applyNumberFormat="1" applyFont="1" applyBorder="1" applyAlignment="1" applyProtection="1"/>
    <xf numFmtId="0" fontId="11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80" fontId="16" fillId="0" borderId="0" xfId="0" applyNumberFormat="1" applyFont="1" applyBorder="1" applyAlignment="1" applyProtection="1">
      <alignment horizontal="center" vertical="center"/>
    </xf>
    <xf numFmtId="180" fontId="12" fillId="0" borderId="0" xfId="0" applyNumberFormat="1" applyFont="1" applyBorder="1" applyAlignment="1" applyProtection="1"/>
    <xf numFmtId="180" fontId="12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/>
    <xf numFmtId="181" fontId="12" fillId="0" borderId="2" xfId="0" applyNumberFormat="1" applyFont="1" applyBorder="1" applyAlignment="1" applyProtection="1">
      <alignment horizontal="left" vertical="center"/>
    </xf>
    <xf numFmtId="180" fontId="12" fillId="0" borderId="2" xfId="0" applyNumberFormat="1" applyFont="1" applyBorder="1" applyAlignment="1" applyProtection="1">
      <alignment vertical="center"/>
    </xf>
    <xf numFmtId="181" fontId="12" fillId="0" borderId="2" xfId="0" applyNumberFormat="1" applyFont="1" applyBorder="1" applyAlignment="1" applyProtection="1">
      <alignment vertical="center"/>
    </xf>
    <xf numFmtId="180" fontId="12" fillId="0" borderId="2" xfId="0" applyNumberFormat="1" applyFont="1" applyBorder="1" applyAlignment="1" applyProtection="1">
      <alignment horizontal="right" vertical="center"/>
    </xf>
    <xf numFmtId="180" fontId="12" fillId="0" borderId="2" xfId="0" applyNumberFormat="1" applyFont="1" applyBorder="1" applyAlignment="1" applyProtection="1"/>
    <xf numFmtId="180" fontId="12" fillId="0" borderId="2" xfId="0" applyNumberFormat="1" applyFont="1" applyBorder="1" applyAlignment="1" applyProtection="1">
      <alignment horizontal="right" vertical="center" wrapText="1"/>
    </xf>
    <xf numFmtId="181" fontId="12" fillId="0" borderId="2" xfId="0" applyNumberFormat="1" applyFont="1" applyBorder="1" applyAlignment="1" applyProtection="1">
      <alignment horizontal="right" vertical="center" wrapText="1"/>
    </xf>
    <xf numFmtId="181" fontId="12" fillId="0" borderId="2" xfId="0" applyNumberFormat="1" applyFont="1" applyBorder="1" applyAlignment="1" applyProtection="1"/>
    <xf numFmtId="4" fontId="12" fillId="0" borderId="2" xfId="0" applyNumberFormat="1" applyFont="1" applyBorder="1" applyAlignment="1" applyProtection="1">
      <alignment horizontal="left" vertical="center"/>
    </xf>
    <xf numFmtId="180" fontId="12" fillId="2" borderId="2" xfId="0" applyNumberFormat="1" applyFont="1" applyFill="1" applyBorder="1" applyAlignment="1" applyProtection="1">
      <alignment horizontal="right" vertical="center" wrapText="1"/>
    </xf>
    <xf numFmtId="4" fontId="12" fillId="0" borderId="2" xfId="0" applyNumberFormat="1" applyFont="1" applyBorder="1" applyAlignment="1" applyProtection="1">
      <alignment horizontal="right" vertical="center"/>
    </xf>
    <xf numFmtId="4" fontId="12" fillId="0" borderId="2" xfId="0" applyNumberFormat="1" applyFont="1" applyBorder="1" applyAlignment="1" applyProtection="1"/>
    <xf numFmtId="0" fontId="10" fillId="0" borderId="2" xfId="0" applyFont="1" applyBorder="1" applyAlignment="1" applyProtection="1"/>
    <xf numFmtId="4" fontId="12" fillId="0" borderId="2" xfId="0" applyNumberFormat="1" applyFont="1" applyBorder="1" applyAlignment="1" applyProtection="1">
      <alignment horizontal="center" vertical="center"/>
    </xf>
    <xf numFmtId="180" fontId="10" fillId="0" borderId="0" xfId="0" applyNumberFormat="1" applyFont="1" applyBorder="1" applyAlignment="1" applyProtection="1"/>
    <xf numFmtId="182" fontId="14" fillId="0" borderId="0" xfId="0" applyNumberFormat="1" applyFont="1" applyBorder="1" applyAlignment="1" applyProtection="1"/>
    <xf numFmtId="0" fontId="12" fillId="0" borderId="5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center" vertical="center"/>
    </xf>
    <xf numFmtId="183" fontId="12" fillId="0" borderId="2" xfId="0" applyNumberFormat="1" applyFont="1" applyBorder="1" applyAlignment="1" applyProtection="1">
      <alignment horizontal="left" vertical="center" wrapText="1"/>
    </xf>
    <xf numFmtId="183" fontId="14" fillId="0" borderId="0" xfId="0" applyNumberFormat="1" applyFont="1" applyBorder="1" applyAlignment="1" applyProtection="1"/>
    <xf numFmtId="183" fontId="11" fillId="0" borderId="0" xfId="0" applyNumberFormat="1" applyFont="1" applyBorder="1" applyAlignment="1" applyProtection="1">
      <alignment horizontal="right" vertical="center"/>
    </xf>
    <xf numFmtId="183" fontId="10" fillId="0" borderId="0" xfId="0" applyNumberFormat="1" applyFont="1" applyBorder="1" applyAlignment="1" applyProtection="1"/>
    <xf numFmtId="183" fontId="16" fillId="0" borderId="0" xfId="0" applyNumberFormat="1" applyFont="1" applyBorder="1" applyAlignment="1" applyProtection="1">
      <alignment horizontal="center" vertical="center"/>
    </xf>
    <xf numFmtId="183" fontId="12" fillId="0" borderId="0" xfId="0" applyNumberFormat="1" applyFont="1" applyBorder="1" applyAlignment="1" applyProtection="1">
      <alignment horizontal="left" vertical="center"/>
    </xf>
    <xf numFmtId="183" fontId="12" fillId="0" borderId="2" xfId="0" applyNumberFormat="1" applyFont="1" applyBorder="1" applyAlignment="1" applyProtection="1">
      <alignment horizontal="center" vertical="center"/>
    </xf>
    <xf numFmtId="183" fontId="12" fillId="0" borderId="2" xfId="0" applyNumberFormat="1" applyFont="1" applyBorder="1" applyAlignment="1" applyProtection="1"/>
    <xf numFmtId="183" fontId="12" fillId="0" borderId="2" xfId="0" applyNumberFormat="1" applyFont="1" applyBorder="1" applyAlignment="1" applyProtection="1">
      <alignment vertical="center"/>
    </xf>
    <xf numFmtId="183" fontId="12" fillId="0" borderId="2" xfId="0" applyNumberFormat="1" applyFont="1" applyBorder="1" applyAlignment="1" applyProtection="1">
      <alignment horizontal="left" vertical="center"/>
    </xf>
    <xf numFmtId="183" fontId="12" fillId="0" borderId="2" xfId="0" applyNumberFormat="1" applyFont="1" applyBorder="1" applyAlignment="1" applyProtection="1">
      <alignment horizontal="right" vertical="center" wrapText="1"/>
    </xf>
    <xf numFmtId="183" fontId="11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zoomScaleSheetLayoutView="60" workbookViewId="0">
      <selection activeCell="H15" sqref="H15"/>
    </sheetView>
  </sheetViews>
  <sheetFormatPr defaultColWidth="9.14285714285714" defaultRowHeight="12.75" customHeight="1"/>
  <cols>
    <col min="1" max="1" width="50" style="16" customWidth="1"/>
    <col min="2" max="2" width="25.7142857142857" style="16" customWidth="1"/>
    <col min="3" max="3" width="50" style="16" customWidth="1"/>
    <col min="4" max="4" width="25.7142857142857" style="16" customWidth="1"/>
    <col min="5" max="252" width="9.14285714285714" style="16" customWidth="1"/>
  </cols>
  <sheetData>
    <row r="1" s="16" customFormat="1" ht="19.5" customHeight="1" spans="1:251">
      <c r="A1" s="71"/>
      <c r="B1" s="71"/>
      <c r="C1" s="71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3"/>
      <c r="HT1" s="73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3"/>
      <c r="IN1" s="73"/>
      <c r="IO1" s="73"/>
      <c r="IP1" s="73"/>
      <c r="IQ1" s="73"/>
    </row>
    <row r="2" s="16" customFormat="1" ht="29.25" customHeight="1" spans="1:251">
      <c r="A2" s="74" t="s">
        <v>0</v>
      </c>
      <c r="B2" s="74"/>
      <c r="C2" s="74"/>
      <c r="D2" s="74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</row>
    <row r="3" s="16" customFormat="1" ht="17.25" customHeight="1" spans="1:251">
      <c r="A3" s="75" t="s">
        <v>1</v>
      </c>
      <c r="B3" s="73"/>
      <c r="C3" s="73"/>
      <c r="D3" s="72" t="s">
        <v>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</row>
    <row r="4" s="16" customFormat="1" ht="15.75" customHeight="1" spans="1:251">
      <c r="A4" s="76" t="s">
        <v>3</v>
      </c>
      <c r="B4" s="76"/>
      <c r="C4" s="76" t="s">
        <v>4</v>
      </c>
      <c r="D4" s="76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</row>
    <row r="5" s="16" customFormat="1" ht="15.75" customHeight="1" spans="1:251">
      <c r="A5" s="76" t="s">
        <v>5</v>
      </c>
      <c r="B5" s="76" t="s">
        <v>6</v>
      </c>
      <c r="C5" s="76" t="s">
        <v>7</v>
      </c>
      <c r="D5" s="76" t="s">
        <v>6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</row>
    <row r="6" s="16" customFormat="1" ht="15.75" customHeight="1" spans="1:251">
      <c r="A6" s="77" t="s">
        <v>8</v>
      </c>
      <c r="B6" s="60">
        <f>IF(ISBLANK(SUM(B7,B8,B9))," ",SUM(B7,B8,B9))</f>
        <v>1194.3749</v>
      </c>
      <c r="C6" s="78" t="e">
        <f>IF(ISBLANK(#REF!)," ",#REF!)</f>
        <v>#REF!</v>
      </c>
      <c r="D6" s="26" t="e">
        <f>IF(ISBLANK(#REF!)," ",#REF!)</f>
        <v>#REF!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</row>
    <row r="7" s="16" customFormat="1" ht="15.75" customHeight="1" spans="1:251">
      <c r="A7" s="79" t="s">
        <v>9</v>
      </c>
      <c r="B7" s="60">
        <v>1194.3749</v>
      </c>
      <c r="C7" s="78" t="e">
        <f>IF(ISBLANK(#REF!)," ",#REF!)</f>
        <v>#REF!</v>
      </c>
      <c r="D7" s="26" t="e">
        <f>IF(ISBLANK(#REF!)," ",#REF!)</f>
        <v>#REF!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</row>
    <row r="8" s="16" customFormat="1" ht="15.75" customHeight="1" spans="1:251">
      <c r="A8" s="79" t="s">
        <v>10</v>
      </c>
      <c r="B8" s="36"/>
      <c r="C8" s="78" t="e">
        <f>IF(ISBLANK(#REF!)," ",#REF!)</f>
        <v>#REF!</v>
      </c>
      <c r="D8" s="26" t="e">
        <f>IF(ISBLANK(#REF!)," ",#REF!)</f>
        <v>#REF!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</row>
    <row r="9" s="16" customFormat="1" ht="15.75" customHeight="1" spans="1:251">
      <c r="A9" s="79" t="s">
        <v>11</v>
      </c>
      <c r="B9" s="36"/>
      <c r="C9" s="78" t="e">
        <f>IF(ISBLANK(#REF!)," ",#REF!)</f>
        <v>#REF!</v>
      </c>
      <c r="D9" s="26" t="e">
        <f>IF(ISBLANK(#REF!)," ",#REF!)</f>
        <v>#REF!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</row>
    <row r="10" s="16" customFormat="1" ht="15.75" customHeight="1" spans="1:251">
      <c r="A10" s="77" t="s">
        <v>12</v>
      </c>
      <c r="B10" s="60"/>
      <c r="C10" s="78" t="e">
        <f>IF(ISBLANK(#REF!)," ",#REF!)</f>
        <v>#REF!</v>
      </c>
      <c r="D10" s="26" t="e">
        <f>IF(ISBLANK(#REF!)," ",#REF!)</f>
        <v>#REF!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</row>
    <row r="11" s="16" customFormat="1" ht="15.75" customHeight="1" spans="1:251">
      <c r="A11" s="79" t="s">
        <v>13</v>
      </c>
      <c r="B11" s="60"/>
      <c r="C11" s="78" t="e">
        <f>IF(ISBLANK(#REF!)," ",#REF!)</f>
        <v>#REF!</v>
      </c>
      <c r="D11" s="26" t="e">
        <f>IF(ISBLANK(#REF!)," ",#REF!)</f>
        <v>#REF!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</row>
    <row r="12" s="16" customFormat="1" ht="15.75" customHeight="1" spans="1:251">
      <c r="A12" s="79" t="s">
        <v>14</v>
      </c>
      <c r="B12" s="60"/>
      <c r="C12" s="78" t="e">
        <f>IF(ISBLANK(#REF!)," ",#REF!)</f>
        <v>#REF!</v>
      </c>
      <c r="D12" s="26" t="e">
        <f>IF(ISBLANK(#REF!)," ",#REF!)</f>
        <v>#REF!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</row>
    <row r="13" s="16" customFormat="1" ht="15.75" customHeight="1" spans="1:251">
      <c r="A13" s="79" t="s">
        <v>15</v>
      </c>
      <c r="B13" s="60"/>
      <c r="C13" s="78" t="e">
        <f>IF(ISBLANK(#REF!)," ",#REF!)</f>
        <v>#REF!</v>
      </c>
      <c r="D13" s="26" t="e">
        <f>IF(ISBLANK(#REF!)," ",#REF!)</f>
        <v>#REF!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</row>
    <row r="14" s="16" customFormat="1" ht="15.75" customHeight="1" spans="1:251">
      <c r="A14" s="79" t="s">
        <v>16</v>
      </c>
      <c r="B14" s="36"/>
      <c r="C14" s="78" t="e">
        <f>IF(ISBLANK(#REF!)," ",#REF!)</f>
        <v>#REF!</v>
      </c>
      <c r="D14" s="26" t="e">
        <f>IF(ISBLANK(#REF!)," ",#REF!)</f>
        <v>#REF!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</row>
    <row r="15" s="16" customFormat="1" ht="15.75" customHeight="1" spans="1:251">
      <c r="A15" s="79" t="s">
        <v>17</v>
      </c>
      <c r="B15" s="36">
        <v>1020</v>
      </c>
      <c r="C15" s="78" t="e">
        <f>IF(ISBLANK(#REF!)," ",#REF!)</f>
        <v>#REF!</v>
      </c>
      <c r="D15" s="26" t="e">
        <f>IF(ISBLANK(#REF!)," ",#REF!)</f>
        <v>#REF!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</row>
    <row r="16" s="16" customFormat="1" ht="15.75" customHeight="1" spans="1:251">
      <c r="A16" s="77"/>
      <c r="B16" s="80"/>
      <c r="C16" s="78" t="e">
        <f>IF(ISBLANK(#REF!)," ",#REF!)</f>
        <v>#REF!</v>
      </c>
      <c r="D16" s="26" t="e">
        <f>IF(ISBLANK(#REF!)," ",#REF!)</f>
        <v>#REF!</v>
      </c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</row>
    <row r="17" s="16" customFormat="1" ht="15.75" customHeight="1" spans="1:251">
      <c r="A17" s="77"/>
      <c r="B17" s="80"/>
      <c r="C17" s="78" t="e">
        <f>IF(ISBLANK(#REF!)," ",#REF!)</f>
        <v>#REF!</v>
      </c>
      <c r="D17" s="26" t="e">
        <f>IF(ISBLANK(#REF!)," ",#REF!)</f>
        <v>#REF!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</row>
    <row r="18" s="16" customFormat="1" ht="15.75" customHeight="1" spans="1:251">
      <c r="A18" s="77"/>
      <c r="B18" s="80"/>
      <c r="C18" s="78" t="e">
        <f>IF(ISBLANK(#REF!)," ",#REF!)</f>
        <v>#REF!</v>
      </c>
      <c r="D18" s="26" t="e">
        <f>IF(ISBLANK(#REF!)," ",#REF!)</f>
        <v>#REF!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</row>
    <row r="19" s="16" customFormat="1" ht="15.75" customHeight="1" spans="1:251">
      <c r="A19" s="77"/>
      <c r="B19" s="80"/>
      <c r="C19" s="78" t="e">
        <f>IF(ISBLANK(#REF!)," ",#REF!)</f>
        <v>#REF!</v>
      </c>
      <c r="D19" s="26" t="e">
        <f>IF(ISBLANK(#REF!)," ",#REF!)</f>
        <v>#REF!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</row>
    <row r="20" s="16" customFormat="1" ht="15.75" customHeight="1" spans="1:251">
      <c r="A20" s="77"/>
      <c r="B20" s="80"/>
      <c r="C20" s="78" t="e">
        <f>IF(ISBLANK(#REF!)," ",#REF!)</f>
        <v>#REF!</v>
      </c>
      <c r="D20" s="26" t="e">
        <f>IF(ISBLANK(#REF!)," ",#REF!)</f>
        <v>#REF!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</row>
    <row r="21" s="16" customFormat="1" ht="15.75" customHeight="1" spans="1:251">
      <c r="A21" s="77"/>
      <c r="B21" s="80"/>
      <c r="C21" s="78" t="e">
        <f>IF(ISBLANK(#REF!)," ",#REF!)</f>
        <v>#REF!</v>
      </c>
      <c r="D21" s="26" t="e">
        <f>IF(ISBLANK(#REF!)," ",#REF!)</f>
        <v>#REF!</v>
      </c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</row>
    <row r="22" s="16" customFormat="1" ht="15.75" customHeight="1" spans="1:251">
      <c r="A22" s="77"/>
      <c r="B22" s="80"/>
      <c r="C22" s="78" t="e">
        <f>IF(ISBLANK(#REF!)," ",#REF!)</f>
        <v>#REF!</v>
      </c>
      <c r="D22" s="26" t="e">
        <f>IF(ISBLANK(#REF!)," ",#REF!)</f>
        <v>#REF!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</row>
    <row r="23" s="16" customFormat="1" ht="15.75" customHeight="1" spans="1:251">
      <c r="A23" s="77"/>
      <c r="B23" s="80"/>
      <c r="C23" s="78" t="e">
        <f>IF(ISBLANK(#REF!)," ",#REF!)</f>
        <v>#REF!</v>
      </c>
      <c r="D23" s="26" t="e">
        <f>IF(ISBLANK(#REF!)," ",#REF!)</f>
        <v>#REF!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</row>
    <row r="24" s="16" customFormat="1" ht="15.75" customHeight="1" spans="1:251">
      <c r="A24" s="77"/>
      <c r="B24" s="80"/>
      <c r="C24" s="78" t="e">
        <f>IF(ISBLANK(#REF!)," ",#REF!)</f>
        <v>#REF!</v>
      </c>
      <c r="D24" s="26" t="e">
        <f>IF(ISBLANK(#REF!)," ",#REF!)</f>
        <v>#REF!</v>
      </c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3"/>
      <c r="GN24" s="73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</row>
    <row r="25" s="16" customFormat="1" ht="15.75" customHeight="1" spans="1:251">
      <c r="A25" s="77"/>
      <c r="B25" s="80"/>
      <c r="C25" s="78" t="e">
        <f>IF(ISBLANK(#REF!)," ",#REF!)</f>
        <v>#REF!</v>
      </c>
      <c r="D25" s="26" t="e">
        <f>IF(ISBLANK(#REF!)," ",#REF!)</f>
        <v>#REF!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</row>
    <row r="26" s="16" customFormat="1" ht="15.75" customHeight="1" spans="1:251">
      <c r="A26" s="77"/>
      <c r="B26" s="80"/>
      <c r="C26" s="78" t="e">
        <f>IF(ISBLANK(#REF!)," ",#REF!)</f>
        <v>#REF!</v>
      </c>
      <c r="D26" s="26" t="e">
        <f>IF(ISBLANK(#REF!)," ",#REF!)</f>
        <v>#REF!</v>
      </c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</row>
    <row r="27" s="16" customFormat="1" ht="15.75" customHeight="1" spans="1:251">
      <c r="A27" s="77"/>
      <c r="B27" s="80"/>
      <c r="C27" s="78" t="e">
        <f>IF(ISBLANK(#REF!)," ",#REF!)</f>
        <v>#REF!</v>
      </c>
      <c r="D27" s="26" t="e">
        <f>IF(ISBLANK(#REF!)," ",#REF!)</f>
        <v>#REF!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</row>
    <row r="28" s="16" customFormat="1" ht="15.75" customHeight="1" spans="1:251">
      <c r="A28" s="77"/>
      <c r="B28" s="80"/>
      <c r="C28" s="78" t="e">
        <f>IF(ISBLANK(#REF!)," ",#REF!)</f>
        <v>#REF!</v>
      </c>
      <c r="D28" s="26" t="e">
        <f>IF(ISBLANK(#REF!)," ",#REF!)</f>
        <v>#REF!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</row>
    <row r="29" s="16" customFormat="1" ht="15.75" customHeight="1" spans="1:251">
      <c r="A29" s="77"/>
      <c r="B29" s="80"/>
      <c r="C29" s="78" t="e">
        <f>IF(ISBLANK(#REF!)," ",#REF!)</f>
        <v>#REF!</v>
      </c>
      <c r="D29" s="26" t="e">
        <f>IF(ISBLANK(#REF!)," ",#REF!)</f>
        <v>#REF!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</row>
    <row r="30" s="16" customFormat="1" ht="15.75" customHeight="1" spans="1:251">
      <c r="A30" s="77"/>
      <c r="B30" s="80"/>
      <c r="C30" s="78" t="e">
        <f>IF(ISBLANK(#REF!)," ",#REF!)</f>
        <v>#REF!</v>
      </c>
      <c r="D30" s="26" t="e">
        <f>IF(ISBLANK(#REF!)," ",#REF!)</f>
        <v>#REF!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</row>
    <row r="31" s="16" customFormat="1" ht="15.75" customHeight="1" spans="1:251">
      <c r="A31" s="77"/>
      <c r="B31" s="80"/>
      <c r="C31" s="78" t="e">
        <f>IF(ISBLANK(#REF!)," ",#REF!)</f>
        <v>#REF!</v>
      </c>
      <c r="D31" s="26" t="e">
        <f>IF(ISBLANK(#REF!)," ",#REF!)</f>
        <v>#REF!</v>
      </c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</row>
    <row r="32" s="16" customFormat="1" ht="15.75" customHeight="1" spans="1:251">
      <c r="A32" s="77"/>
      <c r="B32" s="80"/>
      <c r="C32" s="78" t="e">
        <f>IF(ISBLANK(#REF!)," ",#REF!)</f>
        <v>#REF!</v>
      </c>
      <c r="D32" s="26" t="e">
        <f>IF(ISBLANK(#REF!)," ",#REF!)</f>
        <v>#REF!</v>
      </c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</row>
    <row r="33" s="16" customFormat="1" ht="15.75" customHeight="1" spans="1:251">
      <c r="A33" s="77"/>
      <c r="B33" s="80"/>
      <c r="C33" s="78" t="e">
        <f>IF(ISBLANK(#REF!)," ",#REF!)</f>
        <v>#REF!</v>
      </c>
      <c r="D33" s="26" t="e">
        <f>IF(ISBLANK(#REF!)," ",#REF!)</f>
        <v>#REF!</v>
      </c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</row>
    <row r="34" s="16" customFormat="1" ht="15.75" customHeight="1" spans="1:251">
      <c r="A34" s="77"/>
      <c r="B34" s="80"/>
      <c r="C34" s="78" t="e">
        <f>IF(ISBLANK(#REF!)," ",#REF!)</f>
        <v>#REF!</v>
      </c>
      <c r="D34" s="26" t="e">
        <f>IF(ISBLANK(#REF!)," ",#REF!)</f>
        <v>#REF!</v>
      </c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</row>
    <row r="35" s="16" customFormat="1" ht="15.75" customHeight="1" spans="1:251">
      <c r="A35" s="77"/>
      <c r="B35" s="80"/>
      <c r="C35" s="78" t="e">
        <f>IF(ISBLANK(#REF!)," ",#REF!)</f>
        <v>#REF!</v>
      </c>
      <c r="D35" s="26" t="e">
        <f>IF(ISBLANK(#REF!)," ",#REF!)</f>
        <v>#REF!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</row>
    <row r="36" s="16" customFormat="1" ht="15.75" customHeight="1" spans="1:251">
      <c r="A36" s="77"/>
      <c r="B36" s="80"/>
      <c r="C36" s="78" t="e">
        <f>IF(ISBLANK(#REF!)," ",#REF!)</f>
        <v>#REF!</v>
      </c>
      <c r="D36" s="26" t="e">
        <f>IF(ISBLANK(#REF!)," ",#REF!)</f>
        <v>#REF!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</row>
    <row r="37" s="16" customFormat="1" ht="15.75" customHeight="1" spans="1:251">
      <c r="A37" s="77"/>
      <c r="B37" s="80"/>
      <c r="C37" s="78" t="e">
        <f>IF(ISBLANK(#REF!)," ",#REF!)</f>
        <v>#REF!</v>
      </c>
      <c r="D37" s="26" t="e">
        <f>IF(ISBLANK(#REF!)," ",#REF!)</f>
        <v>#REF!</v>
      </c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</row>
    <row r="38" s="16" customFormat="1" ht="15.75" customHeight="1" spans="1:251">
      <c r="A38" s="77"/>
      <c r="B38" s="80"/>
      <c r="C38" s="78" t="e">
        <f>IF(ISBLANK(#REF!)," ",#REF!)</f>
        <v>#REF!</v>
      </c>
      <c r="D38" s="26" t="e">
        <f>IF(ISBLANK(#REF!)," ",#REF!)</f>
        <v>#REF!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</row>
    <row r="39" s="16" customFormat="1" ht="15.75" customHeight="1" spans="1:251">
      <c r="A39" s="77"/>
      <c r="B39" s="80"/>
      <c r="C39" s="78" t="e">
        <f>IF(ISBLANK(#REF!)," ",#REF!)</f>
        <v>#REF!</v>
      </c>
      <c r="D39" s="26" t="e">
        <f>IF(ISBLANK(#REF!)," ",#REF!)</f>
        <v>#REF!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</row>
    <row r="40" s="16" customFormat="1" ht="15.75" customHeight="1" spans="1:251">
      <c r="A40" s="77"/>
      <c r="B40" s="80"/>
      <c r="C40" s="78" t="e">
        <f>IF(ISBLANK(#REF!)," ",#REF!)</f>
        <v>#REF!</v>
      </c>
      <c r="D40" s="26" t="e">
        <f>IF(ISBLANK(#REF!)," ",#REF!)</f>
        <v>#REF!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  <c r="IK40" s="73"/>
      <c r="IL40" s="73"/>
      <c r="IM40" s="73"/>
      <c r="IN40" s="73"/>
      <c r="IO40" s="73"/>
      <c r="IP40" s="73"/>
      <c r="IQ40" s="73"/>
    </row>
    <row r="41" s="16" customFormat="1" ht="15.75" customHeight="1" spans="1:251">
      <c r="A41" s="77"/>
      <c r="B41" s="80"/>
      <c r="C41" s="78" t="e">
        <f>IF(ISBLANK(#REF!)," ",#REF!)</f>
        <v>#REF!</v>
      </c>
      <c r="D41" s="26" t="e">
        <f>IF(ISBLANK(#REF!)," ",#REF!)</f>
        <v>#REF!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</row>
    <row r="42" s="16" customFormat="1" ht="15.75" customHeight="1" spans="1:251">
      <c r="A42" s="77"/>
      <c r="B42" s="80"/>
      <c r="C42" s="78" t="e">
        <f>IF(ISBLANK(#REF!)," ",#REF!)</f>
        <v>#REF!</v>
      </c>
      <c r="D42" s="26" t="e">
        <f>IF(ISBLANK(#REF!)," ",#REF!)</f>
        <v>#REF!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3"/>
      <c r="GN42" s="73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3"/>
      <c r="HC42" s="73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3"/>
      <c r="HR42" s="73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3"/>
      <c r="IG42" s="73"/>
      <c r="IH42" s="73"/>
      <c r="II42" s="73"/>
      <c r="IJ42" s="73"/>
      <c r="IK42" s="73"/>
      <c r="IL42" s="73"/>
      <c r="IM42" s="73"/>
      <c r="IN42" s="73"/>
      <c r="IO42" s="73"/>
      <c r="IP42" s="73"/>
      <c r="IQ42" s="73"/>
    </row>
    <row r="43" s="16" customFormat="1" ht="15.75" customHeight="1" spans="1:251">
      <c r="A43" s="77"/>
      <c r="B43" s="80"/>
      <c r="C43" s="78" t="e">
        <f>IF(ISBLANK(#REF!)," ",#REF!)</f>
        <v>#REF!</v>
      </c>
      <c r="D43" s="26" t="e">
        <f>IF(ISBLANK(#REF!)," ",#REF!)</f>
        <v>#REF!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</row>
    <row r="44" s="16" customFormat="1" ht="15.75" customHeight="1" spans="1:251">
      <c r="A44" s="77"/>
      <c r="B44" s="80"/>
      <c r="C44" s="78" t="e">
        <f>IF(ISBLANK(#REF!)," ",#REF!)</f>
        <v>#REF!</v>
      </c>
      <c r="D44" s="26" t="e">
        <f>IF(ISBLANK(#REF!)," ",#REF!)</f>
        <v>#REF!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3"/>
      <c r="IG44" s="73"/>
      <c r="IH44" s="73"/>
      <c r="II44" s="73"/>
      <c r="IJ44" s="73"/>
      <c r="IK44" s="73"/>
      <c r="IL44" s="73"/>
      <c r="IM44" s="73"/>
      <c r="IN44" s="73"/>
      <c r="IO44" s="73"/>
      <c r="IP44" s="73"/>
      <c r="IQ44" s="73"/>
    </row>
    <row r="45" s="16" customFormat="1" ht="15.75" customHeight="1" spans="1:251">
      <c r="A45" s="77"/>
      <c r="B45" s="80"/>
      <c r="C45" s="78" t="e">
        <f>IF(ISBLANK(#REF!)," ",#REF!)</f>
        <v>#REF!</v>
      </c>
      <c r="D45" s="26" t="e">
        <f>IF(ISBLANK(#REF!)," ",#REF!)</f>
        <v>#REF!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</row>
    <row r="46" s="16" customFormat="1" ht="15.75" customHeight="1" spans="1:251">
      <c r="A46" s="77"/>
      <c r="B46" s="80"/>
      <c r="C46" s="78" t="e">
        <f>IF(ISBLANK(#REF!)," ",#REF!)</f>
        <v>#REF!</v>
      </c>
      <c r="D46" s="26" t="e">
        <f>IF(ISBLANK(#REF!)," ",#REF!)</f>
        <v>#REF!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3"/>
      <c r="FY46" s="73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3"/>
      <c r="GN46" s="73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3"/>
      <c r="HC46" s="73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3"/>
      <c r="IG46" s="73"/>
      <c r="IH46" s="73"/>
      <c r="II46" s="73"/>
      <c r="IJ46" s="73"/>
      <c r="IK46" s="73"/>
      <c r="IL46" s="73"/>
      <c r="IM46" s="73"/>
      <c r="IN46" s="73"/>
      <c r="IO46" s="73"/>
      <c r="IP46" s="73"/>
      <c r="IQ46" s="73"/>
    </row>
    <row r="47" s="16" customFormat="1" ht="15.75" customHeight="1" spans="1:251">
      <c r="A47" s="77"/>
      <c r="B47" s="80"/>
      <c r="C47" s="78" t="e">
        <f>IF(ISBLANK(#REF!)," ",#REF!)</f>
        <v>#REF!</v>
      </c>
      <c r="D47" s="26" t="e">
        <f>IF(ISBLANK(#REF!)," ",#REF!)</f>
        <v>#REF!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3"/>
      <c r="FY47" s="73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3"/>
      <c r="GN47" s="73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3"/>
      <c r="HC47" s="73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3"/>
      <c r="IG47" s="73"/>
      <c r="IH47" s="73"/>
      <c r="II47" s="73"/>
      <c r="IJ47" s="73"/>
      <c r="IK47" s="73"/>
      <c r="IL47" s="73"/>
      <c r="IM47" s="73"/>
      <c r="IN47" s="73"/>
      <c r="IO47" s="73"/>
      <c r="IP47" s="73"/>
      <c r="IQ47" s="73"/>
    </row>
    <row r="48" s="16" customFormat="1" ht="15.75" customHeight="1" spans="1:251">
      <c r="A48" s="79"/>
      <c r="B48" s="80"/>
      <c r="C48" s="78"/>
      <c r="D48" s="26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3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3"/>
      <c r="HR48" s="73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3"/>
      <c r="IG48" s="73"/>
      <c r="IH48" s="73"/>
      <c r="II48" s="73"/>
      <c r="IJ48" s="73"/>
      <c r="IK48" s="73"/>
      <c r="IL48" s="73"/>
      <c r="IM48" s="73"/>
      <c r="IN48" s="73"/>
      <c r="IO48" s="73"/>
      <c r="IP48" s="73"/>
      <c r="IQ48" s="73"/>
    </row>
    <row r="49" s="16" customFormat="1" ht="15.75" customHeight="1" spans="1:251">
      <c r="A49" s="76" t="s">
        <v>18</v>
      </c>
      <c r="B49" s="36">
        <v>2214.3749</v>
      </c>
      <c r="C49" s="76" t="s">
        <v>19</v>
      </c>
      <c r="D49" s="36" t="e">
        <f>IF(ISBLANK(#REF!)," ",#REF!)</f>
        <v>#REF!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3"/>
      <c r="IG49" s="73"/>
      <c r="IH49" s="73"/>
      <c r="II49" s="73"/>
      <c r="IJ49" s="73"/>
      <c r="IK49" s="73"/>
      <c r="IL49" s="73"/>
      <c r="IM49" s="73"/>
      <c r="IN49" s="73"/>
      <c r="IO49" s="73"/>
      <c r="IP49" s="73"/>
      <c r="IQ49" s="73"/>
    </row>
    <row r="50" s="16" customFormat="1" ht="15.75" customHeight="1" spans="1:251">
      <c r="A50" s="79" t="s">
        <v>20</v>
      </c>
      <c r="B50" s="36"/>
      <c r="C50" s="79" t="s">
        <v>21</v>
      </c>
      <c r="D50" s="36" t="e">
        <f>IF(ISBLANK(#REF!)," ",#REF!)</f>
        <v>#REF!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3"/>
      <c r="IG50" s="73"/>
      <c r="IH50" s="73"/>
      <c r="II50" s="73"/>
      <c r="IJ50" s="73"/>
      <c r="IK50" s="73"/>
      <c r="IL50" s="73"/>
      <c r="IM50" s="73"/>
      <c r="IN50" s="73"/>
      <c r="IO50" s="73"/>
      <c r="IP50" s="73"/>
      <c r="IQ50" s="73"/>
    </row>
    <row r="51" s="16" customFormat="1" ht="15.75" customHeight="1" spans="1:251">
      <c r="A51" s="79" t="s">
        <v>22</v>
      </c>
      <c r="B51" s="36"/>
      <c r="C51" s="62"/>
      <c r="D51" s="6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</row>
    <row r="52" s="16" customFormat="1" ht="15.75" customHeight="1" spans="1:251">
      <c r="A52" s="77"/>
      <c r="B52" s="36"/>
      <c r="C52" s="77"/>
      <c r="D52" s="36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3"/>
      <c r="IG52" s="73"/>
      <c r="IH52" s="73"/>
      <c r="II52" s="73"/>
      <c r="IJ52" s="73"/>
      <c r="IK52" s="73"/>
      <c r="IL52" s="73"/>
      <c r="IM52" s="73"/>
      <c r="IN52" s="73"/>
      <c r="IO52" s="73"/>
      <c r="IP52" s="73"/>
      <c r="IQ52" s="73"/>
    </row>
    <row r="53" s="16" customFormat="1" ht="15.75" customHeight="1" spans="1:251">
      <c r="A53" s="76" t="s">
        <v>23</v>
      </c>
      <c r="B53" s="36">
        <v>2214.3749</v>
      </c>
      <c r="C53" s="76" t="s">
        <v>24</v>
      </c>
      <c r="D53" s="36">
        <f>B53</f>
        <v>2214.3749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</row>
    <row r="54" s="16" customFormat="1" ht="19.5" customHeight="1" spans="1:251">
      <c r="A54" s="81"/>
      <c r="B54" s="81"/>
      <c r="C54" s="81"/>
      <c r="D54" s="81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3"/>
      <c r="GN54" s="73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3"/>
      <c r="IK54" s="73"/>
      <c r="IL54" s="73"/>
      <c r="IM54" s="73"/>
      <c r="IN54" s="73"/>
      <c r="IO54" s="73"/>
      <c r="IP54" s="73"/>
      <c r="IQ54" s="73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6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30.5714285714286" style="16" customWidth="1"/>
    <col min="2" max="2" width="30.2857142857143" style="16" customWidth="1"/>
    <col min="3" max="15" width="14.7142857142857" style="16" customWidth="1"/>
    <col min="16" max="16" width="9.14285714285714" style="16" customWidth="1"/>
  </cols>
  <sheetData>
    <row r="1" s="16" customFormat="1" ht="21" customHeight="1"/>
    <row r="2" s="16" customFormat="1" ht="29.25" customHeight="1" spans="1:15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="16" customFormat="1" ht="27.75" customHeight="1" spans="1:15">
      <c r="A3" s="21" t="s">
        <v>26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8" t="s">
        <v>2</v>
      </c>
    </row>
    <row r="4" s="16" customFormat="1" ht="17.25" customHeight="1" spans="1:15">
      <c r="A4" s="23" t="s">
        <v>27</v>
      </c>
      <c r="B4" s="23" t="s">
        <v>28</v>
      </c>
      <c r="C4" s="68" t="s">
        <v>29</v>
      </c>
      <c r="D4" s="31" t="s">
        <v>30</v>
      </c>
      <c r="E4" s="23" t="s">
        <v>31</v>
      </c>
      <c r="F4" s="23"/>
      <c r="G4" s="23"/>
      <c r="H4" s="23"/>
      <c r="I4" s="66" t="s">
        <v>32</v>
      </c>
      <c r="J4" s="66" t="s">
        <v>33</v>
      </c>
      <c r="K4" s="66" t="s">
        <v>34</v>
      </c>
      <c r="L4" s="66" t="s">
        <v>35</v>
      </c>
      <c r="M4" s="66" t="s">
        <v>36</v>
      </c>
      <c r="N4" s="66" t="s">
        <v>37</v>
      </c>
      <c r="O4" s="31" t="s">
        <v>38</v>
      </c>
    </row>
    <row r="5" s="16" customFormat="1" ht="58.5" customHeight="1" spans="1:15">
      <c r="A5" s="23"/>
      <c r="B5" s="23"/>
      <c r="C5" s="69"/>
      <c r="D5" s="31"/>
      <c r="E5" s="31" t="s">
        <v>39</v>
      </c>
      <c r="F5" s="31" t="s">
        <v>40</v>
      </c>
      <c r="G5" s="31" t="s">
        <v>41</v>
      </c>
      <c r="H5" s="31" t="s">
        <v>42</v>
      </c>
      <c r="I5" s="66"/>
      <c r="J5" s="66"/>
      <c r="K5" s="66"/>
      <c r="L5" s="66"/>
      <c r="M5" s="66"/>
      <c r="N5" s="66"/>
      <c r="O5" s="31"/>
    </row>
    <row r="6" s="16" customFormat="1" ht="21" customHeight="1" spans="1:15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41">
        <f>E6+1</f>
        <v>4</v>
      </c>
      <c r="G6" s="41">
        <f>F6+1</f>
        <v>5</v>
      </c>
      <c r="H6" s="41">
        <v>2</v>
      </c>
      <c r="I6" s="41">
        <f t="shared" ref="I6:O6" si="0">H6+1</f>
        <v>3</v>
      </c>
      <c r="J6" s="41">
        <f t="shared" si="0"/>
        <v>4</v>
      </c>
      <c r="K6" s="41">
        <f t="shared" si="0"/>
        <v>5</v>
      </c>
      <c r="L6" s="41">
        <f t="shared" si="0"/>
        <v>6</v>
      </c>
      <c r="M6" s="41">
        <f t="shared" si="0"/>
        <v>7</v>
      </c>
      <c r="N6" s="41">
        <f t="shared" si="0"/>
        <v>8</v>
      </c>
      <c r="O6" s="41">
        <f t="shared" si="0"/>
        <v>9</v>
      </c>
    </row>
    <row r="7" s="16" customFormat="1" ht="27" customHeight="1" spans="1:15">
      <c r="A7" s="25"/>
      <c r="B7" s="70" t="s">
        <v>29</v>
      </c>
      <c r="C7" s="36">
        <v>2214.3749</v>
      </c>
      <c r="D7" s="36"/>
      <c r="E7" s="36">
        <v>1194.3749</v>
      </c>
      <c r="F7" s="36">
        <v>1194.3749</v>
      </c>
      <c r="G7" s="26"/>
      <c r="H7" s="26"/>
      <c r="I7" s="36"/>
      <c r="J7" s="36"/>
      <c r="K7" s="36"/>
      <c r="L7" s="36"/>
      <c r="M7" s="36"/>
      <c r="N7" s="36">
        <v>1020</v>
      </c>
      <c r="O7" s="36"/>
    </row>
    <row r="8" s="16" customFormat="1" ht="27" customHeight="1" spans="1:15">
      <c r="A8" s="25" t="s">
        <v>44</v>
      </c>
      <c r="B8" s="70" t="s">
        <v>45</v>
      </c>
      <c r="C8" s="36">
        <v>2163.0869</v>
      </c>
      <c r="D8" s="36"/>
      <c r="E8" s="36">
        <v>1143.0869</v>
      </c>
      <c r="F8" s="36">
        <v>1143.0869</v>
      </c>
      <c r="G8" s="26"/>
      <c r="H8" s="26"/>
      <c r="I8" s="36"/>
      <c r="J8" s="36"/>
      <c r="K8" s="36"/>
      <c r="L8" s="36"/>
      <c r="M8" s="36"/>
      <c r="N8" s="36">
        <v>1020</v>
      </c>
      <c r="O8" s="36"/>
    </row>
    <row r="9" s="16" customFormat="1" ht="27" customHeight="1" spans="1:15">
      <c r="A9" s="25" t="s">
        <v>46</v>
      </c>
      <c r="B9" s="70" t="s">
        <v>47</v>
      </c>
      <c r="C9" s="36">
        <v>2163.0869</v>
      </c>
      <c r="D9" s="36"/>
      <c r="E9" s="36">
        <v>1143.0869</v>
      </c>
      <c r="F9" s="36">
        <v>1143.0869</v>
      </c>
      <c r="G9" s="26"/>
      <c r="H9" s="26"/>
      <c r="I9" s="36"/>
      <c r="J9" s="36"/>
      <c r="K9" s="36"/>
      <c r="L9" s="36"/>
      <c r="M9" s="36"/>
      <c r="N9" s="36">
        <v>1020</v>
      </c>
      <c r="O9" s="36"/>
    </row>
    <row r="10" s="16" customFormat="1" ht="27" customHeight="1" spans="1:15">
      <c r="A10" s="25" t="s">
        <v>48</v>
      </c>
      <c r="B10" s="70" t="s">
        <v>49</v>
      </c>
      <c r="C10" s="36">
        <v>59.3718</v>
      </c>
      <c r="D10" s="36"/>
      <c r="E10" s="36">
        <v>59.3718</v>
      </c>
      <c r="F10" s="36">
        <v>59.3718</v>
      </c>
      <c r="G10" s="26"/>
      <c r="H10" s="26"/>
      <c r="I10" s="36"/>
      <c r="J10" s="36"/>
      <c r="K10" s="36"/>
      <c r="L10" s="36"/>
      <c r="M10" s="36"/>
      <c r="N10" s="36"/>
      <c r="O10" s="36"/>
    </row>
    <row r="11" s="16" customFormat="1" ht="27" customHeight="1" spans="1:15">
      <c r="A11" s="25" t="s">
        <v>50</v>
      </c>
      <c r="B11" s="70" t="s">
        <v>51</v>
      </c>
      <c r="C11" s="36">
        <v>200</v>
      </c>
      <c r="D11" s="36"/>
      <c r="E11" s="36">
        <v>200</v>
      </c>
      <c r="F11" s="36">
        <v>200</v>
      </c>
      <c r="G11" s="26"/>
      <c r="H11" s="26"/>
      <c r="I11" s="36"/>
      <c r="J11" s="36"/>
      <c r="K11" s="36"/>
      <c r="L11" s="36"/>
      <c r="M11" s="36"/>
      <c r="N11" s="36"/>
      <c r="O11" s="36"/>
    </row>
    <row r="12" s="16" customFormat="1" ht="27" customHeight="1" spans="1:15">
      <c r="A12" s="25" t="s">
        <v>52</v>
      </c>
      <c r="B12" s="70" t="s">
        <v>53</v>
      </c>
      <c r="C12" s="36">
        <v>28.93</v>
      </c>
      <c r="D12" s="36"/>
      <c r="E12" s="36">
        <v>28.93</v>
      </c>
      <c r="F12" s="36">
        <v>28.93</v>
      </c>
      <c r="G12" s="26"/>
      <c r="H12" s="26"/>
      <c r="I12" s="36"/>
      <c r="J12" s="36"/>
      <c r="K12" s="36"/>
      <c r="L12" s="36"/>
      <c r="M12" s="36"/>
      <c r="N12" s="36"/>
      <c r="O12" s="36"/>
    </row>
    <row r="13" s="16" customFormat="1" ht="27" customHeight="1" spans="1:15">
      <c r="A13" s="25" t="s">
        <v>54</v>
      </c>
      <c r="B13" s="70" t="s">
        <v>55</v>
      </c>
      <c r="C13" s="36">
        <v>105</v>
      </c>
      <c r="D13" s="36"/>
      <c r="E13" s="36">
        <v>105</v>
      </c>
      <c r="F13" s="36">
        <v>105</v>
      </c>
      <c r="G13" s="26"/>
      <c r="H13" s="26"/>
      <c r="I13" s="36"/>
      <c r="J13" s="36"/>
      <c r="K13" s="36"/>
      <c r="L13" s="36"/>
      <c r="M13" s="36"/>
      <c r="N13" s="36"/>
      <c r="O13" s="36"/>
    </row>
    <row r="14" s="16" customFormat="1" ht="27" customHeight="1" spans="1:15">
      <c r="A14" s="25" t="s">
        <v>56</v>
      </c>
      <c r="B14" s="70" t="s">
        <v>57</v>
      </c>
      <c r="C14" s="36">
        <v>1553.7351</v>
      </c>
      <c r="D14" s="36"/>
      <c r="E14" s="36">
        <v>553.7351</v>
      </c>
      <c r="F14" s="36">
        <v>553.7351</v>
      </c>
      <c r="G14" s="26"/>
      <c r="H14" s="26"/>
      <c r="I14" s="36"/>
      <c r="J14" s="36"/>
      <c r="K14" s="36"/>
      <c r="L14" s="36"/>
      <c r="M14" s="36"/>
      <c r="N14" s="36">
        <v>1000</v>
      </c>
      <c r="O14" s="36"/>
    </row>
    <row r="15" s="16" customFormat="1" ht="27" customHeight="1" spans="1:15">
      <c r="A15" s="25" t="s">
        <v>58</v>
      </c>
      <c r="B15" s="70" t="s">
        <v>59</v>
      </c>
      <c r="C15" s="36">
        <v>216.05</v>
      </c>
      <c r="D15" s="36"/>
      <c r="E15" s="36">
        <v>196.05</v>
      </c>
      <c r="F15" s="36">
        <v>196.05</v>
      </c>
      <c r="G15" s="26"/>
      <c r="H15" s="26"/>
      <c r="I15" s="36"/>
      <c r="J15" s="36"/>
      <c r="K15" s="36"/>
      <c r="L15" s="36"/>
      <c r="M15" s="36"/>
      <c r="N15" s="36">
        <v>20</v>
      </c>
      <c r="O15" s="36"/>
    </row>
    <row r="16" s="16" customFormat="1" ht="27" customHeight="1" spans="1:15">
      <c r="A16" s="25" t="s">
        <v>60</v>
      </c>
      <c r="B16" s="70" t="s">
        <v>61</v>
      </c>
      <c r="C16" s="36">
        <v>6.3263</v>
      </c>
      <c r="D16" s="36"/>
      <c r="E16" s="36">
        <v>6.3263</v>
      </c>
      <c r="F16" s="36">
        <v>6.3263</v>
      </c>
      <c r="G16" s="26"/>
      <c r="H16" s="26"/>
      <c r="I16" s="36"/>
      <c r="J16" s="36"/>
      <c r="K16" s="36"/>
      <c r="L16" s="36"/>
      <c r="M16" s="36"/>
      <c r="N16" s="36"/>
      <c r="O16" s="36"/>
    </row>
    <row r="17" s="16" customFormat="1" ht="27" customHeight="1" spans="1:15">
      <c r="A17" s="25" t="s">
        <v>62</v>
      </c>
      <c r="B17" s="70" t="s">
        <v>63</v>
      </c>
      <c r="C17" s="36">
        <v>6.3263</v>
      </c>
      <c r="D17" s="36"/>
      <c r="E17" s="36">
        <v>6.3263</v>
      </c>
      <c r="F17" s="36">
        <v>6.3263</v>
      </c>
      <c r="G17" s="26"/>
      <c r="H17" s="26"/>
      <c r="I17" s="36"/>
      <c r="J17" s="36"/>
      <c r="K17" s="36"/>
      <c r="L17" s="36"/>
      <c r="M17" s="36"/>
      <c r="N17" s="36"/>
      <c r="O17" s="36"/>
    </row>
    <row r="18" s="16" customFormat="1" ht="27" customHeight="1" spans="1:15">
      <c r="A18" s="25" t="s">
        <v>64</v>
      </c>
      <c r="B18" s="70" t="s">
        <v>65</v>
      </c>
      <c r="C18" s="36">
        <v>1.1151</v>
      </c>
      <c r="D18" s="36"/>
      <c r="E18" s="36">
        <v>1.1151</v>
      </c>
      <c r="F18" s="36">
        <v>1.1151</v>
      </c>
      <c r="G18" s="26"/>
      <c r="H18" s="26"/>
      <c r="I18" s="36"/>
      <c r="J18" s="36"/>
      <c r="K18" s="36"/>
      <c r="L18" s="36"/>
      <c r="M18" s="36"/>
      <c r="N18" s="36"/>
      <c r="O18" s="36"/>
    </row>
    <row r="19" s="16" customFormat="1" ht="27" customHeight="1" spans="1:15">
      <c r="A19" s="25" t="s">
        <v>66</v>
      </c>
      <c r="B19" s="70" t="s">
        <v>67</v>
      </c>
      <c r="C19" s="36">
        <v>5.2112</v>
      </c>
      <c r="D19" s="36"/>
      <c r="E19" s="36">
        <v>5.2112</v>
      </c>
      <c r="F19" s="36">
        <v>5.2112</v>
      </c>
      <c r="G19" s="26"/>
      <c r="H19" s="26"/>
      <c r="I19" s="36"/>
      <c r="J19" s="36"/>
      <c r="K19" s="36"/>
      <c r="L19" s="36"/>
      <c r="M19" s="36"/>
      <c r="N19" s="36"/>
      <c r="O19" s="36"/>
    </row>
    <row r="20" s="16" customFormat="1" ht="27" customHeight="1" spans="1:15">
      <c r="A20" s="25" t="s">
        <v>68</v>
      </c>
      <c r="B20" s="70" t="s">
        <v>69</v>
      </c>
      <c r="C20" s="36">
        <v>44.9617</v>
      </c>
      <c r="D20" s="36"/>
      <c r="E20" s="36">
        <v>44.9617</v>
      </c>
      <c r="F20" s="36">
        <v>44.9617</v>
      </c>
      <c r="G20" s="26"/>
      <c r="H20" s="26"/>
      <c r="I20" s="36"/>
      <c r="J20" s="36"/>
      <c r="K20" s="36"/>
      <c r="L20" s="36"/>
      <c r="M20" s="36"/>
      <c r="N20" s="36"/>
      <c r="O20" s="36"/>
    </row>
    <row r="21" s="16" customFormat="1" ht="27" customHeight="1" spans="1:15">
      <c r="A21" s="25" t="s">
        <v>70</v>
      </c>
      <c r="B21" s="70" t="s">
        <v>71</v>
      </c>
      <c r="C21" s="36">
        <v>44.9617</v>
      </c>
      <c r="D21" s="36"/>
      <c r="E21" s="36">
        <v>44.9617</v>
      </c>
      <c r="F21" s="36">
        <v>44.9617</v>
      </c>
      <c r="G21" s="26"/>
      <c r="H21" s="26"/>
      <c r="I21" s="36"/>
      <c r="J21" s="36"/>
      <c r="K21" s="36"/>
      <c r="L21" s="36"/>
      <c r="M21" s="36"/>
      <c r="N21" s="36"/>
      <c r="O21" s="36"/>
    </row>
    <row r="22" s="16" customFormat="1" ht="27" customHeight="1" spans="1:15">
      <c r="A22" s="25" t="s">
        <v>72</v>
      </c>
      <c r="B22" s="70" t="s">
        <v>73</v>
      </c>
      <c r="C22" s="36">
        <v>44.9617</v>
      </c>
      <c r="D22" s="36"/>
      <c r="E22" s="36">
        <v>44.9617</v>
      </c>
      <c r="F22" s="36">
        <v>44.9617</v>
      </c>
      <c r="G22" s="26"/>
      <c r="H22" s="26"/>
      <c r="I22" s="36"/>
      <c r="J22" s="36"/>
      <c r="K22" s="36"/>
      <c r="L22" s="36"/>
      <c r="M22" s="36"/>
      <c r="N22" s="36"/>
      <c r="O22" s="36"/>
    </row>
    <row r="23" s="16" customFormat="1" ht="21" customHeight="1"/>
    <row r="24" s="16" customFormat="1" ht="21" customHeight="1"/>
    <row r="25" s="16" customFormat="1" ht="21" customHeight="1"/>
    <row r="26" s="16" customFormat="1" ht="21" customHeight="1"/>
    <row r="27" s="16" customFormat="1" ht="21" customHeight="1"/>
    <row r="28" s="16" customFormat="1" ht="21" customHeight="1"/>
    <row r="29" s="16" customFormat="1" ht="21" customHeight="1"/>
    <row r="30" s="16" customFormat="1" ht="21" customHeight="1"/>
    <row r="31" s="16" customFormat="1" ht="21" customHeight="1"/>
    <row r="32" s="16" customFormat="1" ht="21" customHeight="1"/>
    <row r="33" s="16" customFormat="1" ht="21" customHeight="1"/>
    <row r="34" s="16" customFormat="1" ht="21" customHeight="1"/>
    <row r="35" s="16" customFormat="1" ht="21" customHeight="1"/>
    <row r="36" s="16" customFormat="1" ht="15"/>
    <row r="37" s="16" customFormat="1" ht="15"/>
    <row r="38" s="16" customFormat="1" ht="15"/>
    <row r="39" s="16" customFormat="1" ht="15"/>
    <row r="40" s="16" customFormat="1" ht="15"/>
    <row r="41" s="16" customFormat="1" ht="15"/>
    <row r="42" s="16" customFormat="1" ht="15"/>
    <row r="43" s="16" customFormat="1" ht="15"/>
    <row r="44" s="16" customFormat="1" ht="15"/>
    <row r="45" s="16" customFormat="1" ht="15"/>
    <row r="46" s="16" customFormat="1" ht="15"/>
    <row r="47" s="16" customFormat="1" ht="15"/>
    <row r="48" s="16" customFormat="1" ht="15"/>
    <row r="49" s="16" customFormat="1" ht="15"/>
    <row r="50" s="16" customFormat="1" ht="15"/>
    <row r="51" s="16" customFormat="1" ht="15"/>
    <row r="52" s="16" customFormat="1" ht="15"/>
    <row r="53" s="16" customFormat="1" ht="15"/>
    <row r="54" s="16" customFormat="1" ht="15"/>
    <row r="55" s="16" customFormat="1" ht="15"/>
    <row r="56" s="16" customFormat="1" ht="15"/>
    <row r="57" s="16" customFormat="1" ht="15"/>
    <row r="58" s="16" customFormat="1" ht="15"/>
    <row r="59" s="16" customFormat="1" ht="15"/>
    <row r="60" s="16" customFormat="1" ht="15"/>
    <row r="61" s="16" customFormat="1" ht="15"/>
    <row r="62" s="16" customFormat="1" ht="15"/>
    <row r="63" s="16" customFormat="1" ht="15"/>
    <row r="64" s="16" customFormat="1" ht="15"/>
    <row r="65" s="16" customFormat="1" ht="15"/>
    <row r="66" s="16" customFormat="1" ht="15"/>
    <row r="67" s="16" customFormat="1" ht="15"/>
    <row r="68" s="16" customFormat="1" ht="15"/>
    <row r="69" s="16" customFormat="1" ht="15"/>
    <row r="70" s="16" customFormat="1" ht="15"/>
    <row r="71" s="16" customFormat="1" ht="15"/>
    <row r="72" s="16" customFormat="1" ht="15"/>
    <row r="73" s="16" customFormat="1" ht="15"/>
    <row r="74" s="16" customFormat="1" ht="15"/>
    <row r="75" s="16" customFormat="1" ht="15"/>
    <row r="76" s="16" customFormat="1" ht="15"/>
    <row r="77" s="16" customFormat="1" ht="15"/>
    <row r="78" s="16" customFormat="1" ht="15"/>
    <row r="79" s="16" customFormat="1" ht="15"/>
    <row r="80" s="16" customFormat="1" ht="15"/>
    <row r="81" s="16" customFormat="1" ht="15"/>
    <row r="82" s="16" customFormat="1" ht="15"/>
    <row r="83" s="16" customFormat="1" ht="15"/>
    <row r="84" s="16" customFormat="1" ht="15"/>
    <row r="85" s="16" customFormat="1" ht="15"/>
    <row r="86" s="16" customFormat="1" ht="15"/>
    <row r="87" s="16" customFormat="1" ht="15"/>
    <row r="88" s="16" customFormat="1" ht="15"/>
    <row r="89" s="16" customFormat="1" ht="15"/>
    <row r="90" s="16" customFormat="1" ht="15"/>
    <row r="91" s="16" customFormat="1" ht="15"/>
    <row r="92" s="16" customFormat="1" ht="15"/>
    <row r="93" s="16" customFormat="1" ht="15"/>
    <row r="94" s="16" customFormat="1" ht="15"/>
    <row r="95" s="16" customFormat="1" ht="15"/>
    <row r="96" s="16" customFormat="1" ht="15"/>
    <row r="97" s="16" customFormat="1" ht="15"/>
    <row r="98" s="16" customFormat="1" ht="15"/>
    <row r="99" s="16" customFormat="1" ht="15"/>
    <row r="100" s="16" customFormat="1" ht="15"/>
    <row r="101" s="16" customFormat="1" ht="15"/>
    <row r="102" s="16" customFormat="1" ht="15"/>
    <row r="103" s="16" customFormat="1" ht="15"/>
    <row r="104" s="16" customFormat="1" ht="15"/>
    <row r="105" s="16" customFormat="1" ht="15"/>
    <row r="106" s="16" customFormat="1" ht="15"/>
    <row r="107" s="16" customFormat="1" ht="15"/>
    <row r="108" s="16" customFormat="1" ht="15"/>
    <row r="109" s="16" customFormat="1" ht="15"/>
    <row r="110" s="16" customFormat="1" ht="15"/>
    <row r="111" s="16" customFormat="1" ht="15"/>
    <row r="112" s="16" customFormat="1" ht="15"/>
    <row r="113" s="16" customFormat="1" ht="15"/>
    <row r="114" s="16" customFormat="1" ht="15"/>
    <row r="115" s="16" customFormat="1" ht="15"/>
    <row r="116" s="16" customFormat="1" ht="15"/>
    <row r="117" s="16" customFormat="1" ht="15"/>
    <row r="118" s="16" customFormat="1" ht="15"/>
    <row r="119" s="16" customFormat="1" ht="15"/>
    <row r="120" s="16" customFormat="1" ht="15"/>
    <row r="121" s="16" customFormat="1" ht="15"/>
    <row r="122" s="16" customFormat="1" ht="15"/>
    <row r="123" s="16" customFormat="1" ht="15"/>
    <row r="124" s="16" customFormat="1" ht="15"/>
    <row r="125" s="16" customFormat="1" ht="15"/>
    <row r="126" s="16" customFormat="1" ht="15"/>
    <row r="127" s="16" customFormat="1" ht="15"/>
    <row r="128" s="16" customFormat="1" ht="15"/>
    <row r="129" s="16" customFormat="1" ht="15"/>
    <row r="130" s="16" customFormat="1" ht="15"/>
    <row r="131" s="16" customFormat="1" ht="15"/>
    <row r="132" s="16" customFormat="1" ht="15"/>
    <row r="133" s="16" customFormat="1" ht="15"/>
    <row r="134" s="16" customFormat="1" ht="15"/>
    <row r="135" s="16" customFormat="1" ht="15"/>
    <row r="136" s="16" customFormat="1" ht="15"/>
    <row r="137" s="16" customFormat="1" ht="15"/>
    <row r="138" s="16" customFormat="1" ht="15"/>
    <row r="139" s="16" customFormat="1" ht="15"/>
    <row r="140" s="16" customFormat="1" ht="15"/>
    <row r="141" s="16" customFormat="1" ht="15"/>
    <row r="142" s="16" customFormat="1" ht="15"/>
    <row r="143" s="16" customFormat="1" ht="15"/>
    <row r="144" s="16" customFormat="1" ht="15"/>
    <row r="145" s="16" customFormat="1" ht="15"/>
    <row r="146" s="16" customFormat="1" ht="15"/>
    <row r="147" s="16" customFormat="1" ht="15"/>
    <row r="148" s="16" customFormat="1" ht="15"/>
    <row r="149" s="16" customFormat="1" ht="15"/>
    <row r="150" s="16" customFormat="1" ht="15"/>
    <row r="151" s="16" customFormat="1" ht="15"/>
    <row r="152" s="16" customFormat="1" ht="15"/>
    <row r="153" s="16" customFormat="1" ht="15"/>
    <row r="154" s="16" customFormat="1" ht="15"/>
    <row r="155" s="16" customFormat="1" ht="15"/>
    <row r="156" s="16" customFormat="1" ht="15"/>
    <row r="157" s="16" customFormat="1" ht="15"/>
    <row r="158" s="16" customFormat="1" ht="15"/>
    <row r="159" s="16" customFormat="1" ht="15"/>
    <row r="160" s="16" customFormat="1" ht="15"/>
    <row r="161" s="16" customFormat="1" ht="15"/>
    <row r="162" s="16" customFormat="1" ht="15"/>
    <row r="163" s="16" customFormat="1" ht="15"/>
    <row r="164" s="16" customFormat="1" ht="15"/>
    <row r="165" s="16" customFormat="1" ht="15"/>
    <row r="166" s="16" customFormat="1" ht="15"/>
    <row r="167" s="16" customFormat="1" ht="15"/>
    <row r="168" s="16" customFormat="1" ht="15"/>
    <row r="169" s="16" customFormat="1" ht="15"/>
    <row r="170" s="16" customFormat="1" ht="15"/>
    <row r="171" s="16" customFormat="1" ht="15"/>
    <row r="172" s="16" customFormat="1" ht="15"/>
    <row r="173" s="16" customFormat="1" ht="15"/>
    <row r="174" s="16" customFormat="1" ht="15"/>
    <row r="175" s="16" customFormat="1" ht="15"/>
    <row r="176" s="16" customFormat="1" ht="15"/>
    <row r="177" s="16" customFormat="1" ht="15"/>
    <row r="178" s="16" customFormat="1" ht="15"/>
    <row r="179" s="16" customFormat="1" ht="15"/>
    <row r="180" s="16" customFormat="1" ht="15"/>
    <row r="181" s="16" customFormat="1" ht="15"/>
    <row r="182" s="16" customFormat="1" ht="15"/>
    <row r="183" s="16" customFormat="1" ht="15"/>
    <row r="184" s="16" customFormat="1" ht="15"/>
    <row r="185" s="16" customFormat="1" ht="15"/>
    <row r="186" s="16" customFormat="1" ht="15"/>
    <row r="187" s="16" customFormat="1" ht="15"/>
    <row r="188" s="16" customFormat="1" ht="15"/>
    <row r="189" s="16" customFormat="1" ht="15"/>
    <row r="190" s="16" customFormat="1" ht="15"/>
    <row r="191" s="16" customFormat="1" ht="15"/>
    <row r="192" s="16" customFormat="1" ht="15"/>
    <row r="193" s="16" customFormat="1" ht="15"/>
    <row r="194" s="16" customFormat="1" ht="15"/>
    <row r="195" s="16" customFormat="1" ht="15"/>
    <row r="196" s="16" customFormat="1" ht="15"/>
    <row r="197" s="16" customFormat="1" ht="15"/>
    <row r="198" s="16" customFormat="1" ht="15"/>
    <row r="199" s="16" customFormat="1" ht="15"/>
    <row r="200" s="16" customFormat="1" ht="15"/>
    <row r="201" s="16" customFormat="1" ht="15"/>
    <row r="202" s="16" customFormat="1" ht="15"/>
    <row r="203" s="16" customFormat="1" ht="15"/>
    <row r="204" s="16" customFormat="1" ht="15"/>
    <row r="205" s="16" customFormat="1" ht="15"/>
    <row r="206" s="16" customFormat="1" ht="15"/>
    <row r="207" s="16" customFormat="1" ht="15"/>
    <row r="208" s="16" customFormat="1" ht="15"/>
    <row r="209" s="16" customFormat="1" ht="15"/>
    <row r="210" s="16" customFormat="1" ht="15"/>
    <row r="211" s="16" customFormat="1" ht="15"/>
    <row r="212" s="16" customFormat="1" ht="15"/>
    <row r="213" s="16" customFormat="1" ht="15"/>
    <row r="214" s="16" customFormat="1" ht="15"/>
    <row r="215" s="16" customFormat="1" ht="15"/>
    <row r="216" s="16" customFormat="1" ht="15"/>
    <row r="217" s="16" customFormat="1" ht="15"/>
    <row r="218" s="16" customFormat="1" ht="15"/>
    <row r="219" s="16" customFormat="1" ht="15"/>
    <row r="220" s="16" customFormat="1" ht="15"/>
    <row r="221" s="16" customFormat="1" ht="15"/>
    <row r="222" s="16" customFormat="1" ht="15"/>
    <row r="223" s="16" customFormat="1" ht="15"/>
    <row r="224" s="16" customFormat="1" ht="15"/>
    <row r="225" s="16" customFormat="1" ht="15"/>
    <row r="226" s="16" customFormat="1" ht="15"/>
    <row r="227" s="16" customFormat="1" ht="15"/>
    <row r="228" s="16" customFormat="1" ht="15"/>
    <row r="229" s="16" customFormat="1" ht="15"/>
    <row r="230" s="16" customFormat="1" ht="15"/>
    <row r="231" s="16" customFormat="1" ht="15"/>
    <row r="232" s="16" customFormat="1" ht="15"/>
    <row r="233" s="16" customFormat="1" ht="15"/>
    <row r="234" s="16" customFormat="1" ht="15"/>
    <row r="235" s="16" customFormat="1" ht="15"/>
    <row r="236" s="16" customFormat="1" ht="15"/>
    <row r="237" s="16" customFormat="1" ht="15"/>
    <row r="238" s="16" customFormat="1" ht="15"/>
    <row r="239" s="16" customFormat="1" ht="15"/>
    <row r="240" s="16" customFormat="1" ht="15"/>
    <row r="241" s="16" customFormat="1" ht="15"/>
    <row r="242" s="16" customFormat="1" ht="15"/>
    <row r="243" s="16" customFormat="1" ht="15"/>
    <row r="244" s="16" customFormat="1" ht="15"/>
    <row r="245" s="16" customFormat="1" ht="15"/>
    <row r="246" s="16" customFormat="1" ht="15"/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6"/>
  <cols>
    <col min="1" max="1" width="21.8571428571429" style="16" customWidth="1"/>
    <col min="2" max="2" width="46.4285714285714" style="16" customWidth="1"/>
    <col min="3" max="5" width="29.7142857142857" style="16" customWidth="1"/>
    <col min="6" max="6" width="9.14285714285714" style="16" customWidth="1"/>
    <col min="7" max="7" width="13.5714285714286" style="16" customWidth="1"/>
    <col min="8" max="8" width="9.14285714285714" style="16" customWidth="1"/>
  </cols>
  <sheetData>
    <row r="1" s="16" customFormat="1" ht="21" customHeight="1" spans="1:7">
      <c r="A1" s="17"/>
      <c r="B1" s="17"/>
      <c r="C1" s="17"/>
      <c r="D1" s="17"/>
      <c r="E1" s="17"/>
      <c r="F1" s="17"/>
      <c r="G1" s="17"/>
    </row>
    <row r="2" s="16" customFormat="1" ht="29.25" customHeight="1" spans="1:7">
      <c r="A2" s="19" t="s">
        <v>74</v>
      </c>
      <c r="B2" s="19"/>
      <c r="C2" s="19"/>
      <c r="D2" s="19"/>
      <c r="E2" s="19"/>
      <c r="F2" s="20"/>
      <c r="G2" s="20"/>
    </row>
    <row r="3" s="16" customFormat="1" ht="21" customHeight="1" spans="1:7">
      <c r="A3" s="28" t="s">
        <v>75</v>
      </c>
      <c r="B3" s="22"/>
      <c r="C3" s="22"/>
      <c r="D3" s="22"/>
      <c r="E3" s="29" t="s">
        <v>2</v>
      </c>
      <c r="F3" s="17"/>
      <c r="G3" s="17"/>
    </row>
    <row r="4" s="16" customFormat="1" ht="21" customHeight="1" spans="1:7">
      <c r="A4" s="23" t="s">
        <v>76</v>
      </c>
      <c r="B4" s="23"/>
      <c r="C4" s="66" t="s">
        <v>29</v>
      </c>
      <c r="D4" s="38" t="s">
        <v>77</v>
      </c>
      <c r="E4" s="23" t="s">
        <v>78</v>
      </c>
      <c r="F4" s="17"/>
      <c r="G4" s="17"/>
    </row>
    <row r="5" s="16" customFormat="1" ht="21" customHeight="1" spans="1:7">
      <c r="A5" s="23" t="s">
        <v>79</v>
      </c>
      <c r="B5" s="23" t="s">
        <v>80</v>
      </c>
      <c r="C5" s="66"/>
      <c r="D5" s="38"/>
      <c r="E5" s="23"/>
      <c r="F5" s="17"/>
      <c r="G5" s="17"/>
    </row>
    <row r="6" s="16" customFormat="1" ht="21" customHeight="1" spans="1:7">
      <c r="A6" s="40" t="s">
        <v>43</v>
      </c>
      <c r="B6" s="40" t="s">
        <v>43</v>
      </c>
      <c r="C6" s="40">
        <v>1</v>
      </c>
      <c r="D6" s="41">
        <f>C6+1</f>
        <v>2</v>
      </c>
      <c r="E6" s="41">
        <f>D6+1</f>
        <v>3</v>
      </c>
      <c r="F6" s="17"/>
      <c r="G6" s="17"/>
    </row>
    <row r="7" s="16" customFormat="1" ht="27" customHeight="1" spans="1:7">
      <c r="A7" s="26"/>
      <c r="B7" s="26" t="s">
        <v>29</v>
      </c>
      <c r="C7" s="26">
        <v>2214.3749</v>
      </c>
      <c r="D7" s="26">
        <v>1880.4449</v>
      </c>
      <c r="E7" s="26">
        <v>333.93</v>
      </c>
      <c r="F7" s="17"/>
      <c r="G7" s="17"/>
    </row>
    <row r="8" s="16" customFormat="1" ht="27" customHeight="1" spans="1:5">
      <c r="A8" s="26" t="s">
        <v>44</v>
      </c>
      <c r="B8" s="26" t="s">
        <v>45</v>
      </c>
      <c r="C8" s="26">
        <v>2163.0869</v>
      </c>
      <c r="D8" s="26">
        <v>1829.1569</v>
      </c>
      <c r="E8" s="26">
        <v>333.93</v>
      </c>
    </row>
    <row r="9" s="16" customFormat="1" ht="27" customHeight="1" spans="1:5">
      <c r="A9" s="26" t="s">
        <v>46</v>
      </c>
      <c r="B9" s="26" t="s">
        <v>47</v>
      </c>
      <c r="C9" s="26">
        <v>2163.0869</v>
      </c>
      <c r="D9" s="26">
        <v>1829.1569</v>
      </c>
      <c r="E9" s="26">
        <v>333.93</v>
      </c>
    </row>
    <row r="10" s="16" customFormat="1" ht="27" customHeight="1" spans="1:5">
      <c r="A10" s="26" t="s">
        <v>48</v>
      </c>
      <c r="B10" s="26" t="s">
        <v>49</v>
      </c>
      <c r="C10" s="26">
        <v>59.3718</v>
      </c>
      <c r="D10" s="26">
        <v>59.3718</v>
      </c>
      <c r="E10" s="26"/>
    </row>
    <row r="11" s="16" customFormat="1" ht="27" customHeight="1" spans="1:5">
      <c r="A11" s="26" t="s">
        <v>50</v>
      </c>
      <c r="B11" s="26" t="s">
        <v>51</v>
      </c>
      <c r="C11" s="26">
        <v>200</v>
      </c>
      <c r="D11" s="26"/>
      <c r="E11" s="26">
        <v>200</v>
      </c>
    </row>
    <row r="12" s="16" customFormat="1" ht="27" customHeight="1" spans="1:5">
      <c r="A12" s="26" t="s">
        <v>52</v>
      </c>
      <c r="B12" s="26" t="s">
        <v>53</v>
      </c>
      <c r="C12" s="26">
        <v>28.93</v>
      </c>
      <c r="D12" s="26"/>
      <c r="E12" s="26">
        <v>28.93</v>
      </c>
    </row>
    <row r="13" s="16" customFormat="1" ht="27" customHeight="1" spans="1:5">
      <c r="A13" s="26" t="s">
        <v>54</v>
      </c>
      <c r="B13" s="26" t="s">
        <v>55</v>
      </c>
      <c r="C13" s="26">
        <v>105</v>
      </c>
      <c r="D13" s="26"/>
      <c r="E13" s="26">
        <v>105</v>
      </c>
    </row>
    <row r="14" s="16" customFormat="1" ht="27" customHeight="1" spans="1:5">
      <c r="A14" s="26" t="s">
        <v>56</v>
      </c>
      <c r="B14" s="26" t="s">
        <v>57</v>
      </c>
      <c r="C14" s="26">
        <v>1553.7351</v>
      </c>
      <c r="D14" s="26">
        <v>1553.7351</v>
      </c>
      <c r="E14" s="26"/>
    </row>
    <row r="15" s="16" customFormat="1" ht="27" customHeight="1" spans="1:5">
      <c r="A15" s="26" t="s">
        <v>58</v>
      </c>
      <c r="B15" s="26" t="s">
        <v>59</v>
      </c>
      <c r="C15" s="26">
        <v>216.05</v>
      </c>
      <c r="D15" s="26">
        <v>216.05</v>
      </c>
      <c r="E15" s="26"/>
    </row>
    <row r="16" s="16" customFormat="1" ht="27" customHeight="1" spans="1:5">
      <c r="A16" s="26" t="s">
        <v>60</v>
      </c>
      <c r="B16" s="26" t="s">
        <v>61</v>
      </c>
      <c r="C16" s="26">
        <v>6.3263</v>
      </c>
      <c r="D16" s="26">
        <v>6.3263</v>
      </c>
      <c r="E16" s="26"/>
    </row>
    <row r="17" s="16" customFormat="1" ht="27" customHeight="1" spans="1:5">
      <c r="A17" s="26" t="s">
        <v>62</v>
      </c>
      <c r="B17" s="26" t="s">
        <v>63</v>
      </c>
      <c r="C17" s="26">
        <v>6.3263</v>
      </c>
      <c r="D17" s="26">
        <v>6.3263</v>
      </c>
      <c r="E17" s="26"/>
    </row>
    <row r="18" s="16" customFormat="1" ht="27" customHeight="1" spans="1:5">
      <c r="A18" s="26" t="s">
        <v>64</v>
      </c>
      <c r="B18" s="26" t="s">
        <v>65</v>
      </c>
      <c r="C18" s="26">
        <v>1.1151</v>
      </c>
      <c r="D18" s="26">
        <v>1.1151</v>
      </c>
      <c r="E18" s="26"/>
    </row>
    <row r="19" s="16" customFormat="1" ht="27" customHeight="1" spans="1:5">
      <c r="A19" s="26" t="s">
        <v>66</v>
      </c>
      <c r="B19" s="26" t="s">
        <v>67</v>
      </c>
      <c r="C19" s="26">
        <v>5.2112</v>
      </c>
      <c r="D19" s="26">
        <v>5.2112</v>
      </c>
      <c r="E19" s="26"/>
    </row>
    <row r="20" s="16" customFormat="1" ht="27" customHeight="1" spans="1:5">
      <c r="A20" s="26" t="s">
        <v>68</v>
      </c>
      <c r="B20" s="26" t="s">
        <v>69</v>
      </c>
      <c r="C20" s="26">
        <v>44.9617</v>
      </c>
      <c r="D20" s="26">
        <v>44.9617</v>
      </c>
      <c r="E20" s="26"/>
    </row>
    <row r="21" s="16" customFormat="1" ht="27" customHeight="1" spans="1:5">
      <c r="A21" s="26" t="s">
        <v>70</v>
      </c>
      <c r="B21" s="26" t="s">
        <v>71</v>
      </c>
      <c r="C21" s="26">
        <v>44.9617</v>
      </c>
      <c r="D21" s="26">
        <v>44.9617</v>
      </c>
      <c r="E21" s="26"/>
    </row>
    <row r="22" s="16" customFormat="1" ht="27" customHeight="1" spans="1:5">
      <c r="A22" s="26" t="s">
        <v>72</v>
      </c>
      <c r="B22" s="26" t="s">
        <v>73</v>
      </c>
      <c r="C22" s="26">
        <v>44.9617</v>
      </c>
      <c r="D22" s="26">
        <v>44.9617</v>
      </c>
      <c r="E22" s="26"/>
    </row>
    <row r="23" s="16" customFormat="1" ht="21" customHeight="1" spans="1:5">
      <c r="A23" s="62"/>
      <c r="B23" s="62"/>
      <c r="C23" s="62"/>
      <c r="D23" s="62"/>
      <c r="E23" s="62"/>
    </row>
    <row r="24" s="16" customFormat="1" ht="21" customHeight="1"/>
    <row r="25" s="16" customFormat="1" ht="21" customHeight="1" spans="3:3">
      <c r="C25" s="64"/>
    </row>
    <row r="26" s="16" customFormat="1" ht="21" customHeight="1" spans="5:5">
      <c r="E26" s="64"/>
    </row>
    <row r="27" s="16" customFormat="1" ht="21" customHeight="1"/>
    <row r="28" s="16" customFormat="1" ht="21" customHeight="1"/>
    <row r="29" s="16" customFormat="1" ht="21" customHeight="1"/>
    <row r="30" s="16" customFormat="1" ht="21" customHeight="1"/>
    <row r="31" s="16" customFormat="1" ht="21" customHeight="1"/>
    <row r="32" s="16" customFormat="1" ht="21" customHeight="1"/>
    <row r="33" s="16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32.5714285714286" style="16" customWidth="1"/>
    <col min="2" max="2" width="22.8571428571429" style="16" customWidth="1"/>
    <col min="3" max="3" width="36" style="16" customWidth="1"/>
    <col min="4" max="4" width="23" style="16" customWidth="1"/>
    <col min="5" max="5" width="21.5714285714286" style="16" customWidth="1"/>
    <col min="6" max="7" width="23.5714285714286" style="16" customWidth="1"/>
    <col min="8" max="34" width="9.14285714285714" style="16" customWidth="1"/>
  </cols>
  <sheetData>
    <row r="1" s="16" customFormat="1" ht="19.5" customHeight="1" spans="1:7">
      <c r="A1" s="17"/>
      <c r="B1" s="43"/>
      <c r="C1" s="17"/>
      <c r="D1" s="17"/>
      <c r="E1" s="17"/>
      <c r="F1" s="44"/>
      <c r="G1" s="22"/>
    </row>
    <row r="2" s="16" customFormat="1" ht="29.25" customHeight="1" spans="1:7">
      <c r="A2" s="45" t="s">
        <v>81</v>
      </c>
      <c r="B2" s="46"/>
      <c r="C2" s="45"/>
      <c r="D2" s="45"/>
      <c r="E2" s="45"/>
      <c r="F2" s="45"/>
      <c r="G2" s="22"/>
    </row>
    <row r="3" s="16" customFormat="1" ht="17.25" customHeight="1" spans="1:7">
      <c r="A3" s="28" t="s">
        <v>26</v>
      </c>
      <c r="B3" s="47"/>
      <c r="C3" s="22"/>
      <c r="D3" s="22"/>
      <c r="E3" s="22"/>
      <c r="F3" s="18"/>
      <c r="G3" s="29" t="s">
        <v>2</v>
      </c>
    </row>
    <row r="4" s="16" customFormat="1" ht="17.25" customHeight="1" spans="1:7">
      <c r="A4" s="23" t="s">
        <v>3</v>
      </c>
      <c r="B4" s="23"/>
      <c r="C4" s="23" t="s">
        <v>82</v>
      </c>
      <c r="D4" s="23"/>
      <c r="E4" s="23"/>
      <c r="F4" s="23"/>
      <c r="G4" s="23"/>
    </row>
    <row r="5" s="16" customFormat="1" ht="17.25" customHeight="1" spans="1:7">
      <c r="A5" s="23" t="s">
        <v>5</v>
      </c>
      <c r="B5" s="48" t="s">
        <v>6</v>
      </c>
      <c r="C5" s="39" t="s">
        <v>7</v>
      </c>
      <c r="D5" s="39" t="s">
        <v>29</v>
      </c>
      <c r="E5" s="39" t="s">
        <v>83</v>
      </c>
      <c r="F5" s="39" t="s">
        <v>84</v>
      </c>
      <c r="G5" s="49" t="s">
        <v>85</v>
      </c>
    </row>
    <row r="6" s="16" customFormat="1" ht="17.25" customHeight="1" spans="1:7">
      <c r="A6" s="50" t="s">
        <v>8</v>
      </c>
      <c r="B6" s="51">
        <v>1194.3749</v>
      </c>
      <c r="C6" s="52" t="s">
        <v>86</v>
      </c>
      <c r="D6" s="53" t="e">
        <f>IF(ISBLANK(#REF!)," ",#REF!)</f>
        <v>#REF!</v>
      </c>
      <c r="E6" s="53" t="e">
        <f>IF(ISBLANK(#REF!)," ",#REF!)</f>
        <v>#REF!</v>
      </c>
      <c r="F6" s="53" t="e">
        <f>IF(ISBLANK(#REF!)," ",#REF!)</f>
        <v>#REF!</v>
      </c>
      <c r="G6" s="54" t="e">
        <f>IF(ISBLANK(#REF!)," ",#REF!)</f>
        <v>#REF!</v>
      </c>
    </row>
    <row r="7" s="16" customFormat="1" ht="17.25" customHeight="1" spans="1:7">
      <c r="A7" s="50" t="s">
        <v>87</v>
      </c>
      <c r="B7" s="51">
        <v>1194.3749</v>
      </c>
      <c r="C7" s="51" t="e">
        <f>IF(ISBLANK(#REF!)," ",#REF!)</f>
        <v>#REF!</v>
      </c>
      <c r="D7" s="53" t="e">
        <f>IF(ISBLANK(#REF!)," ",#REF!)</f>
        <v>#REF!</v>
      </c>
      <c r="E7" s="53" t="e">
        <f>IF(ISBLANK(#REF!)," ",#REF!)</f>
        <v>#REF!</v>
      </c>
      <c r="F7" s="53" t="e">
        <f>IF(ISBLANK(#REF!)," ",#REF!)</f>
        <v>#REF!</v>
      </c>
      <c r="G7" s="54"/>
    </row>
    <row r="8" s="16" customFormat="1" ht="17.25" customHeight="1" spans="1:7">
      <c r="A8" s="50" t="s">
        <v>88</v>
      </c>
      <c r="B8" s="51"/>
      <c r="C8" s="51" t="e">
        <f>IF(ISBLANK(#REF!)," ",#REF!)</f>
        <v>#REF!</v>
      </c>
      <c r="D8" s="53" t="e">
        <f>IF(ISBLANK(#REF!)," ",#REF!)</f>
        <v>#REF!</v>
      </c>
      <c r="E8" s="53" t="e">
        <f>IF(ISBLANK(#REF!)," ",#REF!)</f>
        <v>#REF!</v>
      </c>
      <c r="F8" s="53" t="e">
        <f>IF(ISBLANK(#REF!)," ",#REF!)</f>
        <v>#REF!</v>
      </c>
      <c r="G8" s="54"/>
    </row>
    <row r="9" s="16" customFormat="1" ht="17.25" customHeight="1" spans="1:7">
      <c r="A9" s="50" t="s">
        <v>89</v>
      </c>
      <c r="B9" s="55"/>
      <c r="C9" s="51" t="e">
        <f>IF(ISBLANK(#REF!)," ",#REF!)</f>
        <v>#REF!</v>
      </c>
      <c r="D9" s="53" t="e">
        <f>IF(ISBLANK(#REF!)," ",#REF!)</f>
        <v>#REF!</v>
      </c>
      <c r="E9" s="53" t="e">
        <f>IF(ISBLANK(#REF!)," ",#REF!)</f>
        <v>#REF!</v>
      </c>
      <c r="F9" s="53" t="e">
        <f>IF(ISBLANK(#REF!)," ",#REF!)</f>
        <v>#REF!</v>
      </c>
      <c r="G9" s="54"/>
    </row>
    <row r="10" s="16" customFormat="1" ht="17.25" customHeight="1" spans="1:7">
      <c r="A10" s="50"/>
      <c r="B10" s="56"/>
      <c r="C10" s="51" t="e">
        <f>IF(ISBLANK(#REF!)," ",#REF!)</f>
        <v>#REF!</v>
      </c>
      <c r="D10" s="53" t="e">
        <f>IF(ISBLANK(#REF!)," ",#REF!)</f>
        <v>#REF!</v>
      </c>
      <c r="E10" s="53" t="e">
        <f>IF(ISBLANK(#REF!)," ",#REF!)</f>
        <v>#REF!</v>
      </c>
      <c r="F10" s="53" t="e">
        <f>IF(ISBLANK(#REF!)," ",#REF!)</f>
        <v>#REF!</v>
      </c>
      <c r="G10" s="54"/>
    </row>
    <row r="11" s="16" customFormat="1" ht="17.25" customHeight="1" spans="1:7">
      <c r="A11" s="50"/>
      <c r="B11" s="56"/>
      <c r="C11" s="51" t="e">
        <f>IF(ISBLANK(#REF!)," ",#REF!)</f>
        <v>#REF!</v>
      </c>
      <c r="D11" s="53" t="e">
        <f>IF(ISBLANK(#REF!)," ",#REF!)</f>
        <v>#REF!</v>
      </c>
      <c r="E11" s="53" t="e">
        <f>IF(ISBLANK(#REF!)," ",#REF!)</f>
        <v>#REF!</v>
      </c>
      <c r="F11" s="53" t="e">
        <f>IF(ISBLANK(#REF!)," ",#REF!)</f>
        <v>#REF!</v>
      </c>
      <c r="G11" s="54"/>
    </row>
    <row r="12" s="16" customFormat="1" ht="17.25" customHeight="1" spans="1:7">
      <c r="A12" s="50"/>
      <c r="B12" s="56"/>
      <c r="C12" s="51" t="e">
        <f>IF(ISBLANK(#REF!)," ",#REF!)</f>
        <v>#REF!</v>
      </c>
      <c r="D12" s="53" t="e">
        <f>IF(ISBLANK(#REF!)," ",#REF!)</f>
        <v>#REF!</v>
      </c>
      <c r="E12" s="53" t="e">
        <f>IF(ISBLANK(#REF!)," ",#REF!)</f>
        <v>#REF!</v>
      </c>
      <c r="F12" s="53" t="e">
        <f>IF(ISBLANK(#REF!)," ",#REF!)</f>
        <v>#REF!</v>
      </c>
      <c r="G12" s="54"/>
    </row>
    <row r="13" s="16" customFormat="1" ht="17.25" customHeight="1" spans="1:7">
      <c r="A13" s="50"/>
      <c r="B13" s="56"/>
      <c r="C13" s="51" t="e">
        <f>IF(ISBLANK(#REF!)," ",#REF!)</f>
        <v>#REF!</v>
      </c>
      <c r="D13" s="53" t="e">
        <f>IF(ISBLANK(#REF!)," ",#REF!)</f>
        <v>#REF!</v>
      </c>
      <c r="E13" s="53" t="e">
        <f>IF(ISBLANK(#REF!)," ",#REF!)</f>
        <v>#REF!</v>
      </c>
      <c r="F13" s="53" t="e">
        <f>IF(ISBLANK(#REF!)," ",#REF!)</f>
        <v>#REF!</v>
      </c>
      <c r="G13" s="54"/>
    </row>
    <row r="14" s="16" customFormat="1" ht="17.25" customHeight="1" spans="1:7">
      <c r="A14" s="50"/>
      <c r="B14" s="56"/>
      <c r="C14" s="51" t="e">
        <f>IF(ISBLANK(#REF!)," ",#REF!)</f>
        <v>#REF!</v>
      </c>
      <c r="D14" s="53" t="e">
        <f>IF(ISBLANK(#REF!)," ",#REF!)</f>
        <v>#REF!</v>
      </c>
      <c r="E14" s="53" t="e">
        <f>IF(ISBLANK(#REF!)," ",#REF!)</f>
        <v>#REF!</v>
      </c>
      <c r="F14" s="53" t="e">
        <f>IF(ISBLANK(#REF!)," ",#REF!)</f>
        <v>#REF!</v>
      </c>
      <c r="G14" s="54"/>
    </row>
    <row r="15" s="16" customFormat="1" ht="17.25" customHeight="1" spans="1:7">
      <c r="A15" s="50"/>
      <c r="B15" s="56"/>
      <c r="C15" s="51" t="e">
        <f>IF(ISBLANK(#REF!)," ",#REF!)</f>
        <v>#REF!</v>
      </c>
      <c r="D15" s="53" t="e">
        <f>IF(ISBLANK(#REF!)," ",#REF!)</f>
        <v>#REF!</v>
      </c>
      <c r="E15" s="53" t="e">
        <f>IF(ISBLANK(#REF!)," ",#REF!)</f>
        <v>#REF!</v>
      </c>
      <c r="F15" s="53" t="e">
        <f>IF(ISBLANK(#REF!)," ",#REF!)</f>
        <v>#REF!</v>
      </c>
      <c r="G15" s="54"/>
    </row>
    <row r="16" s="16" customFormat="1" ht="17.25" customHeight="1" spans="1:7">
      <c r="A16" s="50"/>
      <c r="B16" s="56"/>
      <c r="C16" s="51" t="e">
        <f>IF(ISBLANK(#REF!)," ",#REF!)</f>
        <v>#REF!</v>
      </c>
      <c r="D16" s="53" t="e">
        <f>IF(ISBLANK(#REF!)," ",#REF!)</f>
        <v>#REF!</v>
      </c>
      <c r="E16" s="53" t="e">
        <f>IF(ISBLANK(#REF!)," ",#REF!)</f>
        <v>#REF!</v>
      </c>
      <c r="F16" s="53" t="e">
        <f>IF(ISBLANK(#REF!)," ",#REF!)</f>
        <v>#REF!</v>
      </c>
      <c r="G16" s="54"/>
    </row>
    <row r="17" s="16" customFormat="1" ht="17.25" customHeight="1" spans="1:7">
      <c r="A17" s="57"/>
      <c r="B17" s="56"/>
      <c r="C17" s="51" t="e">
        <f>IF(ISBLANK(#REF!)," ",#REF!)</f>
        <v>#REF!</v>
      </c>
      <c r="D17" s="53" t="e">
        <f>IF(ISBLANK(#REF!)," ",#REF!)</f>
        <v>#REF!</v>
      </c>
      <c r="E17" s="53" t="e">
        <f>IF(ISBLANK(#REF!)," ",#REF!)</f>
        <v>#REF!</v>
      </c>
      <c r="F17" s="53" t="e">
        <f>IF(ISBLANK(#REF!)," ",#REF!)</f>
        <v>#REF!</v>
      </c>
      <c r="G17" s="54"/>
    </row>
    <row r="18" s="16" customFormat="1" ht="17.25" customHeight="1" spans="1:7">
      <c r="A18" s="50"/>
      <c r="B18" s="56"/>
      <c r="C18" s="51" t="e">
        <f>IF(ISBLANK(#REF!)," ",#REF!)</f>
        <v>#REF!</v>
      </c>
      <c r="D18" s="53" t="e">
        <f>IF(ISBLANK(#REF!)," ",#REF!)</f>
        <v>#REF!</v>
      </c>
      <c r="E18" s="53" t="e">
        <f>IF(ISBLANK(#REF!)," ",#REF!)</f>
        <v>#REF!</v>
      </c>
      <c r="F18" s="53" t="e">
        <f>IF(ISBLANK(#REF!)," ",#REF!)</f>
        <v>#REF!</v>
      </c>
      <c r="G18" s="54"/>
    </row>
    <row r="19" s="16" customFormat="1" ht="17.25" customHeight="1" spans="1:7">
      <c r="A19" s="58"/>
      <c r="B19" s="55"/>
      <c r="C19" s="51" t="e">
        <f>IF(ISBLANK(#REF!)," ",#REF!)</f>
        <v>#REF!</v>
      </c>
      <c r="D19" s="53" t="e">
        <f>IF(ISBLANK(#REF!)," ",#REF!)</f>
        <v>#REF!</v>
      </c>
      <c r="E19" s="53" t="e">
        <f>IF(ISBLANK(#REF!)," ",#REF!)</f>
        <v>#REF!</v>
      </c>
      <c r="F19" s="53" t="e">
        <f>IF(ISBLANK(#REF!)," ",#REF!)</f>
        <v>#REF!</v>
      </c>
      <c r="G19" s="54"/>
    </row>
    <row r="20" s="16" customFormat="1" ht="17.25" customHeight="1" spans="1:7">
      <c r="A20" s="58"/>
      <c r="B20" s="55"/>
      <c r="C20" s="51" t="e">
        <f>IF(ISBLANK(#REF!)," ",#REF!)</f>
        <v>#REF!</v>
      </c>
      <c r="D20" s="53" t="e">
        <f>IF(ISBLANK(#REF!)," ",#REF!)</f>
        <v>#REF!</v>
      </c>
      <c r="E20" s="53" t="e">
        <f>IF(ISBLANK(#REF!)," ",#REF!)</f>
        <v>#REF!</v>
      </c>
      <c r="F20" s="53" t="e">
        <f>IF(ISBLANK(#REF!)," ",#REF!)</f>
        <v>#REF!</v>
      </c>
      <c r="G20" s="54"/>
    </row>
    <row r="21" s="16" customFormat="1" ht="17.25" customHeight="1" spans="1:7">
      <c r="A21" s="58"/>
      <c r="B21" s="55"/>
      <c r="C21" s="51" t="e">
        <f>IF(ISBLANK(#REF!)," ",#REF!)</f>
        <v>#REF!</v>
      </c>
      <c r="D21" s="53" t="e">
        <f>IF(ISBLANK(#REF!)," ",#REF!)</f>
        <v>#REF!</v>
      </c>
      <c r="E21" s="53" t="e">
        <f>IF(ISBLANK(#REF!)," ",#REF!)</f>
        <v>#REF!</v>
      </c>
      <c r="F21" s="53" t="e">
        <f>IF(ISBLANK(#REF!)," ",#REF!)</f>
        <v>#REF!</v>
      </c>
      <c r="G21" s="54"/>
    </row>
    <row r="22" s="16" customFormat="1" ht="17.25" customHeight="1" spans="1:7">
      <c r="A22" s="58"/>
      <c r="B22" s="55"/>
      <c r="C22" s="51" t="e">
        <f>IF(ISBLANK(#REF!)," ",#REF!)</f>
        <v>#REF!</v>
      </c>
      <c r="D22" s="53" t="e">
        <f>IF(ISBLANK(#REF!)," ",#REF!)</f>
        <v>#REF!</v>
      </c>
      <c r="E22" s="53" t="e">
        <f>IF(ISBLANK(#REF!)," ",#REF!)</f>
        <v>#REF!</v>
      </c>
      <c r="F22" s="53" t="e">
        <f>IF(ISBLANK(#REF!)," ",#REF!)</f>
        <v>#REF!</v>
      </c>
      <c r="G22" s="54"/>
    </row>
    <row r="23" s="16" customFormat="1" ht="17.25" customHeight="1" spans="1:7">
      <c r="A23" s="58"/>
      <c r="B23" s="55"/>
      <c r="C23" s="51" t="e">
        <f>IF(ISBLANK(#REF!)," ",#REF!)</f>
        <v>#REF!</v>
      </c>
      <c r="D23" s="53" t="e">
        <f>IF(ISBLANK(#REF!)," ",#REF!)</f>
        <v>#REF!</v>
      </c>
      <c r="E23" s="53" t="e">
        <f>IF(ISBLANK(#REF!)," ",#REF!)</f>
        <v>#REF!</v>
      </c>
      <c r="F23" s="53" t="e">
        <f>IF(ISBLANK(#REF!)," ",#REF!)</f>
        <v>#REF!</v>
      </c>
      <c r="G23" s="54"/>
    </row>
    <row r="24" s="16" customFormat="1" ht="19.5" customHeight="1" spans="1:7">
      <c r="A24" s="58"/>
      <c r="B24" s="55"/>
      <c r="C24" s="51" t="e">
        <f>IF(ISBLANK(#REF!)," ",#REF!)</f>
        <v>#REF!</v>
      </c>
      <c r="D24" s="53" t="e">
        <f>IF(ISBLANK(#REF!)," ",#REF!)</f>
        <v>#REF!</v>
      </c>
      <c r="E24" s="53" t="e">
        <f>IF(ISBLANK(#REF!)," ",#REF!)</f>
        <v>#REF!</v>
      </c>
      <c r="F24" s="53" t="e">
        <f>IF(ISBLANK(#REF!)," ",#REF!)</f>
        <v>#REF!</v>
      </c>
      <c r="G24" s="54"/>
    </row>
    <row r="25" s="16" customFormat="1" ht="19.5" customHeight="1" spans="1:7">
      <c r="A25" s="58"/>
      <c r="B25" s="55"/>
      <c r="C25" s="51" t="e">
        <f>IF(ISBLANK(#REF!)," ",#REF!)</f>
        <v>#REF!</v>
      </c>
      <c r="D25" s="53" t="e">
        <f>IF(ISBLANK(#REF!)," ",#REF!)</f>
        <v>#REF!</v>
      </c>
      <c r="E25" s="53" t="e">
        <f>IF(ISBLANK(#REF!)," ",#REF!)</f>
        <v>#REF!</v>
      </c>
      <c r="F25" s="53" t="e">
        <f>IF(ISBLANK(#REF!)," ",#REF!)</f>
        <v>#REF!</v>
      </c>
      <c r="G25" s="54"/>
    </row>
    <row r="26" s="16" customFormat="1" ht="19.5" customHeight="1" spans="1:7">
      <c r="A26" s="58"/>
      <c r="B26" s="55"/>
      <c r="C26" s="51" t="e">
        <f>IF(ISBLANK(#REF!)," ",#REF!)</f>
        <v>#REF!</v>
      </c>
      <c r="D26" s="53" t="e">
        <f>IF(ISBLANK(#REF!)," ",#REF!)</f>
        <v>#REF!</v>
      </c>
      <c r="E26" s="53" t="e">
        <f>IF(ISBLANK(#REF!)," ",#REF!)</f>
        <v>#REF!</v>
      </c>
      <c r="F26" s="53" t="e">
        <f>IF(ISBLANK(#REF!)," ",#REF!)</f>
        <v>#REF!</v>
      </c>
      <c r="G26" s="54"/>
    </row>
    <row r="27" s="16" customFormat="1" ht="19.5" customHeight="1" spans="1:7">
      <c r="A27" s="58"/>
      <c r="B27" s="55"/>
      <c r="C27" s="51" t="e">
        <f>IF(ISBLANK(#REF!)," ",#REF!)</f>
        <v>#REF!</v>
      </c>
      <c r="D27" s="53" t="e">
        <f>IF(ISBLANK(#REF!)," ",#REF!)</f>
        <v>#REF!</v>
      </c>
      <c r="E27" s="53" t="e">
        <f>IF(ISBLANK(#REF!)," ",#REF!)</f>
        <v>#REF!</v>
      </c>
      <c r="F27" s="53" t="e">
        <f>IF(ISBLANK(#REF!)," ",#REF!)</f>
        <v>#REF!</v>
      </c>
      <c r="G27" s="54"/>
    </row>
    <row r="28" s="16" customFormat="1" ht="19.5" customHeight="1" spans="1:7">
      <c r="A28" s="58"/>
      <c r="B28" s="55"/>
      <c r="C28" s="51" t="e">
        <f>IF(ISBLANK(#REF!)," ",#REF!)</f>
        <v>#REF!</v>
      </c>
      <c r="D28" s="53" t="e">
        <f>IF(ISBLANK(#REF!)," ",#REF!)</f>
        <v>#REF!</v>
      </c>
      <c r="E28" s="53" t="e">
        <f>IF(ISBLANK(#REF!)," ",#REF!)</f>
        <v>#REF!</v>
      </c>
      <c r="F28" s="53" t="e">
        <f>IF(ISBLANK(#REF!)," ",#REF!)</f>
        <v>#REF!</v>
      </c>
      <c r="G28" s="54"/>
    </row>
    <row r="29" s="16" customFormat="1" ht="19.5" customHeight="1" spans="1:7">
      <c r="A29" s="58"/>
      <c r="B29" s="55"/>
      <c r="C29" s="51" t="e">
        <f>IF(ISBLANK(#REF!)," ",#REF!)</f>
        <v>#REF!</v>
      </c>
      <c r="D29" s="53" t="e">
        <f>IF(ISBLANK(#REF!)," ",#REF!)</f>
        <v>#REF!</v>
      </c>
      <c r="E29" s="53" t="e">
        <f>IF(ISBLANK(#REF!)," ",#REF!)</f>
        <v>#REF!</v>
      </c>
      <c r="F29" s="53" t="e">
        <f>IF(ISBLANK(#REF!)," ",#REF!)</f>
        <v>#REF!</v>
      </c>
      <c r="G29" s="54"/>
    </row>
    <row r="30" s="16" customFormat="1" ht="19.5" customHeight="1" spans="1:7">
      <c r="A30" s="58"/>
      <c r="B30" s="55"/>
      <c r="C30" s="51" t="e">
        <f>IF(ISBLANK(#REF!)," ",#REF!)</f>
        <v>#REF!</v>
      </c>
      <c r="D30" s="53" t="e">
        <f>IF(ISBLANK(#REF!)," ",#REF!)</f>
        <v>#REF!</v>
      </c>
      <c r="E30" s="53" t="e">
        <f>IF(ISBLANK(#REF!)," ",#REF!)</f>
        <v>#REF!</v>
      </c>
      <c r="F30" s="53" t="e">
        <f>IF(ISBLANK(#REF!)," ",#REF!)</f>
        <v>#REF!</v>
      </c>
      <c r="G30" s="54"/>
    </row>
    <row r="31" s="16" customFormat="1" ht="19.5" customHeight="1" spans="1:7">
      <c r="A31" s="58"/>
      <c r="B31" s="55"/>
      <c r="C31" s="51" t="e">
        <f>IF(ISBLANK(#REF!)," ",#REF!)</f>
        <v>#REF!</v>
      </c>
      <c r="D31" s="53" t="e">
        <f>IF(ISBLANK(#REF!)," ",#REF!)</f>
        <v>#REF!</v>
      </c>
      <c r="E31" s="53" t="e">
        <f>IF(ISBLANK(#REF!)," ",#REF!)</f>
        <v>#REF!</v>
      </c>
      <c r="F31" s="53" t="e">
        <f>IF(ISBLANK(#REF!)," ",#REF!)</f>
        <v>#REF!</v>
      </c>
      <c r="G31" s="54"/>
    </row>
    <row r="32" s="16" customFormat="1" ht="19.5" customHeight="1" spans="1:7">
      <c r="A32" s="58"/>
      <c r="B32" s="55"/>
      <c r="C32" s="51" t="e">
        <f>IF(ISBLANK(#REF!)," ",#REF!)</f>
        <v>#REF!</v>
      </c>
      <c r="D32" s="53" t="e">
        <f>IF(ISBLANK(#REF!)," ",#REF!)</f>
        <v>#REF!</v>
      </c>
      <c r="E32" s="53" t="e">
        <f>IF(ISBLANK(#REF!)," ",#REF!)</f>
        <v>#REF!</v>
      </c>
      <c r="F32" s="53" t="e">
        <f>IF(ISBLANK(#REF!)," ",#REF!)</f>
        <v>#REF!</v>
      </c>
      <c r="G32" s="54"/>
    </row>
    <row r="33" s="16" customFormat="1" ht="19.5" customHeight="1" spans="1:7">
      <c r="A33" s="58"/>
      <c r="B33" s="55"/>
      <c r="C33" s="51" t="e">
        <f>IF(ISBLANK(#REF!)," ",#REF!)</f>
        <v>#REF!</v>
      </c>
      <c r="D33" s="53" t="e">
        <f>IF(ISBLANK(#REF!)," ",#REF!)</f>
        <v>#REF!</v>
      </c>
      <c r="E33" s="53" t="e">
        <f>IF(ISBLANK(#REF!)," ",#REF!)</f>
        <v>#REF!</v>
      </c>
      <c r="F33" s="53" t="e">
        <f>IF(ISBLANK(#REF!)," ",#REF!)</f>
        <v>#REF!</v>
      </c>
      <c r="G33" s="54"/>
    </row>
    <row r="34" s="16" customFormat="1" ht="19.5" customHeight="1" spans="1:7">
      <c r="A34" s="58"/>
      <c r="B34" s="55"/>
      <c r="C34" s="51" t="e">
        <f>IF(ISBLANK(#REF!)," ",#REF!)</f>
        <v>#REF!</v>
      </c>
      <c r="D34" s="53" t="e">
        <f>IF(ISBLANK(#REF!)," ",#REF!)</f>
        <v>#REF!</v>
      </c>
      <c r="E34" s="53" t="e">
        <f>IF(ISBLANK(#REF!)," ",#REF!)</f>
        <v>#REF!</v>
      </c>
      <c r="F34" s="53" t="e">
        <f>IF(ISBLANK(#REF!)," ",#REF!)</f>
        <v>#REF!</v>
      </c>
      <c r="G34" s="54"/>
    </row>
    <row r="35" s="16" customFormat="1" ht="19.5" customHeight="1" spans="1:7">
      <c r="A35" s="58"/>
      <c r="B35" s="55"/>
      <c r="C35" s="51" t="e">
        <f>IF(ISBLANK(#REF!)," ",#REF!)</f>
        <v>#REF!</v>
      </c>
      <c r="D35" s="53" t="e">
        <f>IF(ISBLANK(#REF!)," ",#REF!)</f>
        <v>#REF!</v>
      </c>
      <c r="E35" s="53" t="e">
        <f>IF(ISBLANK(#REF!)," ",#REF!)</f>
        <v>#REF!</v>
      </c>
      <c r="F35" s="53" t="e">
        <f>IF(ISBLANK(#REF!)," ",#REF!)</f>
        <v>#REF!</v>
      </c>
      <c r="G35" s="54"/>
    </row>
    <row r="36" s="16" customFormat="1" ht="19.5" customHeight="1" spans="1:7">
      <c r="A36" s="58"/>
      <c r="B36" s="55"/>
      <c r="C36" s="51" t="e">
        <f>IF(ISBLANK(#REF!)," ",#REF!)</f>
        <v>#REF!</v>
      </c>
      <c r="D36" s="53" t="e">
        <f>IF(ISBLANK(#REF!)," ",#REF!)</f>
        <v>#REF!</v>
      </c>
      <c r="E36" s="53" t="e">
        <f>IF(ISBLANK(#REF!)," ",#REF!)</f>
        <v>#REF!</v>
      </c>
      <c r="F36" s="53" t="e">
        <f>IF(ISBLANK(#REF!)," ",#REF!)</f>
        <v>#REF!</v>
      </c>
      <c r="G36" s="54"/>
    </row>
    <row r="37" s="16" customFormat="1" ht="19.5" customHeight="1" spans="1:7">
      <c r="A37" s="58"/>
      <c r="B37" s="55"/>
      <c r="C37" s="51" t="e">
        <f>IF(ISBLANK(#REF!)," ",#REF!)</f>
        <v>#REF!</v>
      </c>
      <c r="D37" s="53" t="e">
        <f>IF(ISBLANK(#REF!)," ",#REF!)</f>
        <v>#REF!</v>
      </c>
      <c r="E37" s="53" t="e">
        <f>IF(ISBLANK(#REF!)," ",#REF!)</f>
        <v>#REF!</v>
      </c>
      <c r="F37" s="53" t="e">
        <f>IF(ISBLANK(#REF!)," ",#REF!)</f>
        <v>#REF!</v>
      </c>
      <c r="G37" s="54"/>
    </row>
    <row r="38" s="16" customFormat="1" ht="19.5" customHeight="1" spans="1:7">
      <c r="A38" s="58"/>
      <c r="B38" s="55"/>
      <c r="C38" s="51" t="e">
        <f>IF(ISBLANK(#REF!)," ",#REF!)</f>
        <v>#REF!</v>
      </c>
      <c r="D38" s="53" t="e">
        <f>IF(ISBLANK(#REF!)," ",#REF!)</f>
        <v>#REF!</v>
      </c>
      <c r="E38" s="53" t="e">
        <f>IF(ISBLANK(#REF!)," ",#REF!)</f>
        <v>#REF!</v>
      </c>
      <c r="F38" s="53" t="e">
        <f>IF(ISBLANK(#REF!)," ",#REF!)</f>
        <v>#REF!</v>
      </c>
      <c r="G38" s="54"/>
    </row>
    <row r="39" s="16" customFormat="1" ht="19.5" customHeight="1" spans="1:7">
      <c r="A39" s="58"/>
      <c r="B39" s="55"/>
      <c r="C39" s="51" t="e">
        <f>IF(ISBLANK(#REF!)," ",#REF!)</f>
        <v>#REF!</v>
      </c>
      <c r="D39" s="53" t="e">
        <f>IF(ISBLANK(#REF!)," ",#REF!)</f>
        <v>#REF!</v>
      </c>
      <c r="E39" s="53" t="e">
        <f>IF(ISBLANK(#REF!)," ",#REF!)</f>
        <v>#REF!</v>
      </c>
      <c r="F39" s="53" t="e">
        <f>IF(ISBLANK(#REF!)," ",#REF!)</f>
        <v>#REF!</v>
      </c>
      <c r="G39" s="54"/>
    </row>
    <row r="40" s="16" customFormat="1" ht="19.5" customHeight="1" spans="1:7">
      <c r="A40" s="58"/>
      <c r="B40" s="55"/>
      <c r="C40" s="51" t="e">
        <f>IF(ISBLANK(#REF!)," ",#REF!)</f>
        <v>#REF!</v>
      </c>
      <c r="D40" s="53" t="e">
        <f>IF(ISBLANK(#REF!)," ",#REF!)</f>
        <v>#REF!</v>
      </c>
      <c r="E40" s="53" t="e">
        <f>IF(ISBLANK(#REF!)," ",#REF!)</f>
        <v>#REF!</v>
      </c>
      <c r="F40" s="53" t="e">
        <f>IF(ISBLANK(#REF!)," ",#REF!)</f>
        <v>#REF!</v>
      </c>
      <c r="G40" s="54"/>
    </row>
    <row r="41" s="16" customFormat="1" ht="19.5" customHeight="1" spans="1:7">
      <c r="A41" s="58"/>
      <c r="B41" s="55"/>
      <c r="C41" s="51" t="e">
        <f>IF(ISBLANK(#REF!)," ",#REF!)</f>
        <v>#REF!</v>
      </c>
      <c r="D41" s="53" t="e">
        <f>IF(ISBLANK(#REF!)," ",#REF!)</f>
        <v>#REF!</v>
      </c>
      <c r="E41" s="53" t="e">
        <f>IF(ISBLANK(#REF!)," ",#REF!)</f>
        <v>#REF!</v>
      </c>
      <c r="F41" s="53" t="e">
        <f>IF(ISBLANK(#REF!)," ",#REF!)</f>
        <v>#REF!</v>
      </c>
      <c r="G41" s="54"/>
    </row>
    <row r="42" s="16" customFormat="1" ht="19.5" customHeight="1" spans="1:7">
      <c r="A42" s="58"/>
      <c r="B42" s="55"/>
      <c r="C42" s="51" t="e">
        <f>IF(ISBLANK(#REF!)," ",#REF!)</f>
        <v>#REF!</v>
      </c>
      <c r="D42" s="53" t="e">
        <f>IF(ISBLANK(#REF!)," ",#REF!)</f>
        <v>#REF!</v>
      </c>
      <c r="E42" s="53" t="e">
        <f>IF(ISBLANK(#REF!)," ",#REF!)</f>
        <v>#REF!</v>
      </c>
      <c r="F42" s="53" t="e">
        <f>IF(ISBLANK(#REF!)," ",#REF!)</f>
        <v>#REF!</v>
      </c>
      <c r="G42" s="54"/>
    </row>
    <row r="43" s="16" customFormat="1" ht="19.5" customHeight="1" spans="1:7">
      <c r="A43" s="58"/>
      <c r="B43" s="55"/>
      <c r="C43" s="51" t="e">
        <f>IF(ISBLANK(#REF!)," ",#REF!)</f>
        <v>#REF!</v>
      </c>
      <c r="D43" s="53" t="e">
        <f>IF(ISBLANK(#REF!)," ",#REF!)</f>
        <v>#REF!</v>
      </c>
      <c r="E43" s="53" t="e">
        <f>IF(ISBLANK(#REF!)," ",#REF!)</f>
        <v>#REF!</v>
      </c>
      <c r="F43" s="53" t="e">
        <f>IF(ISBLANK(#REF!)," ",#REF!)</f>
        <v>#REF!</v>
      </c>
      <c r="G43" s="54"/>
    </row>
    <row r="44" s="16" customFormat="1" ht="19.5" customHeight="1" spans="1:7">
      <c r="A44" s="58"/>
      <c r="B44" s="55"/>
      <c r="C44" s="51" t="e">
        <f>IF(ISBLANK(#REF!)," ",#REF!)</f>
        <v>#REF!</v>
      </c>
      <c r="D44" s="53" t="e">
        <f>IF(ISBLANK(#REF!)," ",#REF!)</f>
        <v>#REF!</v>
      </c>
      <c r="E44" s="53" t="e">
        <f>IF(ISBLANK(#REF!)," ",#REF!)</f>
        <v>#REF!</v>
      </c>
      <c r="F44" s="53" t="e">
        <f>IF(ISBLANK(#REF!)," ",#REF!)</f>
        <v>#REF!</v>
      </c>
      <c r="G44" s="54"/>
    </row>
    <row r="45" s="16" customFormat="1" ht="19.5" customHeight="1" spans="1:7">
      <c r="A45" s="58"/>
      <c r="B45" s="55"/>
      <c r="C45" s="51" t="e">
        <f>IF(ISBLANK(#REF!)," ",#REF!)</f>
        <v>#REF!</v>
      </c>
      <c r="D45" s="53" t="e">
        <f>IF(ISBLANK(#REF!)," ",#REF!)</f>
        <v>#REF!</v>
      </c>
      <c r="E45" s="53" t="e">
        <f>IF(ISBLANK(#REF!)," ",#REF!)</f>
        <v>#REF!</v>
      </c>
      <c r="F45" s="53" t="e">
        <f>IF(ISBLANK(#REF!)," ",#REF!)</f>
        <v>#REF!</v>
      </c>
      <c r="G45" s="54"/>
    </row>
    <row r="46" s="16" customFormat="1" ht="19.5" customHeight="1" spans="1:7">
      <c r="A46" s="58"/>
      <c r="B46" s="55"/>
      <c r="C46" s="51" t="e">
        <f>IF(ISBLANK(#REF!)," ",#REF!)</f>
        <v>#REF!</v>
      </c>
      <c r="D46" s="53" t="e">
        <f>IF(ISBLANK(#REF!)," ",#REF!)</f>
        <v>#REF!</v>
      </c>
      <c r="E46" s="53" t="e">
        <f>IF(ISBLANK(#REF!)," ",#REF!)</f>
        <v>#REF!</v>
      </c>
      <c r="F46" s="53" t="e">
        <f>IF(ISBLANK(#REF!)," ",#REF!)</f>
        <v>#REF!</v>
      </c>
      <c r="G46" s="54"/>
    </row>
    <row r="47" s="16" customFormat="1" ht="17.25" customHeight="1" spans="1:7">
      <c r="A47" s="58" t="s">
        <v>90</v>
      </c>
      <c r="B47" s="59"/>
      <c r="C47" s="26" t="s">
        <v>91</v>
      </c>
      <c r="D47" s="60" t="e">
        <f>IF(ISBLANK(#REF!)," ",#REF!)</f>
        <v>#REF!</v>
      </c>
      <c r="E47" s="60" t="e">
        <f>IF(ISBLANK(#REF!)," ",#REF!)</f>
        <v>#REF!</v>
      </c>
      <c r="F47" s="60" t="e">
        <f>IF(ISBLANK(#REF!)," ",#REF!)</f>
        <v>#REF!</v>
      </c>
      <c r="G47" s="61"/>
    </row>
    <row r="48" s="16" customFormat="1" ht="17.25" customHeight="1" spans="1:7">
      <c r="A48" s="49" t="s">
        <v>92</v>
      </c>
      <c r="B48" s="62"/>
      <c r="C48" s="26"/>
      <c r="D48" s="60" t="e">
        <f>IF(ISBLANK(#REF!)," ",#REF!)</f>
        <v>#REF!</v>
      </c>
      <c r="E48" s="60" t="e">
        <f>IF(ISBLANK(#REF!)," ",#REF!)</f>
        <v>#REF!</v>
      </c>
      <c r="F48" s="60" t="e">
        <f>IF(ISBLANK(#REF!)," ",#REF!)</f>
        <v>#REF!</v>
      </c>
      <c r="G48" s="61"/>
    </row>
    <row r="49" s="16" customFormat="1" ht="17.25" customHeight="1" spans="1:7">
      <c r="A49" s="58" t="s">
        <v>93</v>
      </c>
      <c r="B49" s="53"/>
      <c r="C49" s="26"/>
      <c r="D49" s="60" t="e">
        <f>IF(ISBLANK(#REF!)," ",#REF!)</f>
        <v>#REF!</v>
      </c>
      <c r="E49" s="60" t="e">
        <f>IF(ISBLANK(#REF!)," ",#REF!)</f>
        <v>#REF!</v>
      </c>
      <c r="F49" s="60" t="e">
        <f>IF(ISBLANK(#REF!)," ",#REF!)</f>
        <v>#REF!</v>
      </c>
      <c r="G49" s="61"/>
    </row>
    <row r="50" s="16" customFormat="1" ht="17.25" customHeight="1" spans="1:7">
      <c r="A50" s="58"/>
      <c r="B50" s="55"/>
      <c r="C50" s="26"/>
      <c r="D50" s="60" t="e">
        <f>IF(ISBLANK(#REF!)," ",#REF!)</f>
        <v>#REF!</v>
      </c>
      <c r="E50" s="60" t="e">
        <f>IF(ISBLANK(#REF!)," ",#REF!)</f>
        <v>#REF!</v>
      </c>
      <c r="F50" s="60" t="e">
        <f>IF(ISBLANK(#REF!)," ",#REF!)</f>
        <v>#REF!</v>
      </c>
      <c r="G50" s="61"/>
    </row>
    <row r="51" s="16" customFormat="1" ht="17.25" customHeight="1" spans="1:7">
      <c r="A51" s="58"/>
      <c r="B51" s="55"/>
      <c r="C51" s="26"/>
      <c r="D51" s="60" t="e">
        <f>IF(ISBLANK(#REF!)," ",#REF!)</f>
        <v>#REF!</v>
      </c>
      <c r="E51" s="60" t="e">
        <f>IF(ISBLANK(#REF!)," ",#REF!)</f>
        <v>#REF!</v>
      </c>
      <c r="F51" s="60" t="e">
        <f>IF(ISBLANK(#REF!)," ",#REF!)</f>
        <v>#REF!</v>
      </c>
      <c r="G51" s="61"/>
    </row>
    <row r="52" s="16" customFormat="1" ht="17.25" customHeight="1" spans="1:7">
      <c r="A52" s="63" t="s">
        <v>23</v>
      </c>
      <c r="B52" s="26">
        <v>1194.3749</v>
      </c>
      <c r="C52" s="63" t="s">
        <v>24</v>
      </c>
      <c r="D52" s="60" t="e">
        <f>IF(ISBLANK(#REF!)," ",#REF!)</f>
        <v>#REF!</v>
      </c>
      <c r="E52" s="60" t="e">
        <f>IF(ISBLANK(#REF!)," ",#REF!)</f>
        <v>#REF!</v>
      </c>
      <c r="F52" s="60" t="e">
        <f>IF(ISBLANK(#REF!)," ",#REF!)</f>
        <v>#REF!</v>
      </c>
      <c r="G52" s="61" t="e">
        <f>IF(ISBLANK(#REF!)," ",#REF!)</f>
        <v>#REF!</v>
      </c>
    </row>
    <row r="53" s="16" customFormat="1" ht="15.75" spans="2:7">
      <c r="B53" s="64"/>
      <c r="G53" s="30"/>
    </row>
    <row r="54" s="16" customFormat="1" ht="15.75" spans="2:7">
      <c r="B54" s="64"/>
      <c r="G54" s="30"/>
    </row>
    <row r="55" s="16" customFormat="1" ht="15.75" spans="2:7">
      <c r="B55" s="64"/>
      <c r="G55" s="30"/>
    </row>
    <row r="56" s="16" customFormat="1" ht="15.75" spans="2:7">
      <c r="B56" s="64"/>
      <c r="G56" s="30"/>
    </row>
    <row r="57" s="16" customFormat="1" ht="15.75" spans="2:7">
      <c r="B57" s="64"/>
      <c r="G57" s="30"/>
    </row>
    <row r="58" s="16" customFormat="1" ht="15.75" spans="2:7">
      <c r="B58" s="64"/>
      <c r="G58" s="30"/>
    </row>
    <row r="59" s="16" customFormat="1" ht="15.75" spans="2:7">
      <c r="B59" s="64"/>
      <c r="G59" s="30"/>
    </row>
    <row r="60" s="16" customFormat="1" ht="15.75" spans="2:7">
      <c r="B60" s="64"/>
      <c r="G60" s="30"/>
    </row>
    <row r="61" s="16" customFormat="1" ht="15.75" spans="2:7">
      <c r="B61" s="64"/>
      <c r="G61" s="30"/>
    </row>
    <row r="62" s="16" customFormat="1" ht="15.75" spans="2:7">
      <c r="B62" s="64"/>
      <c r="G62" s="30"/>
    </row>
    <row r="63" s="16" customFormat="1" ht="15.75" spans="2:7">
      <c r="B63" s="64"/>
      <c r="G63" s="30"/>
    </row>
    <row r="64" s="16" customFormat="1" ht="15.75" spans="2:7">
      <c r="B64" s="64"/>
      <c r="G64" s="30"/>
    </row>
    <row r="65" s="16" customFormat="1" ht="15.75" spans="2:7">
      <c r="B65" s="64"/>
      <c r="G65" s="30"/>
    </row>
    <row r="66" s="16" customFormat="1" ht="15.75" spans="2:7">
      <c r="B66" s="64"/>
      <c r="G66" s="30"/>
    </row>
    <row r="67" s="16" customFormat="1" ht="15.75" spans="2:7">
      <c r="B67" s="64"/>
      <c r="G67" s="30"/>
    </row>
    <row r="68" s="16" customFormat="1" ht="15.75" spans="2:7">
      <c r="B68" s="64"/>
      <c r="G68" s="30"/>
    </row>
    <row r="69" s="16" customFormat="1" ht="15.75" spans="2:7">
      <c r="B69" s="64"/>
      <c r="G69" s="30"/>
    </row>
    <row r="70" s="16" customFormat="1" ht="15.75" spans="2:7">
      <c r="B70" s="64"/>
      <c r="G70" s="30"/>
    </row>
    <row r="71" s="16" customFormat="1" ht="15.75" spans="2:7">
      <c r="B71" s="64"/>
      <c r="G71" s="30"/>
    </row>
    <row r="72" s="16" customFormat="1" ht="15.75" spans="2:7">
      <c r="B72" s="64"/>
      <c r="G72" s="30"/>
    </row>
    <row r="73" s="16" customFormat="1" ht="15.75" spans="2:7">
      <c r="B73" s="64"/>
      <c r="G73" s="30"/>
    </row>
    <row r="74" s="16" customFormat="1" ht="15.75" spans="2:7">
      <c r="B74" s="64"/>
      <c r="G74" s="30"/>
    </row>
    <row r="75" s="16" customFormat="1" ht="15.75" spans="2:7">
      <c r="B75" s="64"/>
      <c r="G75" s="30"/>
    </row>
    <row r="76" s="16" customFormat="1" ht="15.75" spans="2:7">
      <c r="B76" s="64"/>
      <c r="G76" s="30"/>
    </row>
    <row r="77" s="16" customFormat="1" ht="15.75" spans="2:7">
      <c r="B77" s="64"/>
      <c r="G77" s="30"/>
    </row>
    <row r="78" s="16" customFormat="1" ht="15.75" spans="2:32">
      <c r="B78" s="64"/>
      <c r="G78" s="30"/>
      <c r="AF78" s="24"/>
    </row>
    <row r="79" s="16" customFormat="1" ht="15.75" spans="2:30">
      <c r="B79" s="64"/>
      <c r="G79" s="30"/>
      <c r="AD79" s="24"/>
    </row>
    <row r="80" s="16" customFormat="1" ht="15.75" spans="2:32">
      <c r="B80" s="64"/>
      <c r="G80" s="30"/>
      <c r="AE80" s="24"/>
      <c r="AF80" s="24"/>
    </row>
    <row r="81" s="16" customFormat="1" ht="15.75" spans="2:33">
      <c r="B81" s="64"/>
      <c r="G81" s="30"/>
      <c r="AF81" s="24"/>
      <c r="AG81" s="24"/>
    </row>
    <row r="82" s="16" customFormat="1" ht="15.75" spans="2:33">
      <c r="B82" s="64"/>
      <c r="G82" s="30"/>
      <c r="AG82" s="65"/>
    </row>
    <row r="83" s="16" customFormat="1" ht="15.75" spans="2:7">
      <c r="B83" s="64"/>
      <c r="G83" s="30"/>
    </row>
    <row r="84" s="16" customFormat="1" ht="15.75" spans="2:7">
      <c r="B84" s="64"/>
      <c r="G84" s="30"/>
    </row>
    <row r="85" s="16" customFormat="1" ht="15.75" spans="2:7">
      <c r="B85" s="64"/>
      <c r="G85" s="30"/>
    </row>
    <row r="86" s="16" customFormat="1" ht="15.75" spans="2:7">
      <c r="B86" s="64"/>
      <c r="G86" s="30"/>
    </row>
    <row r="87" s="16" customFormat="1" ht="15.75" spans="2:7">
      <c r="B87" s="64"/>
      <c r="G87" s="30"/>
    </row>
    <row r="88" s="16" customFormat="1" ht="15.75" spans="2:7">
      <c r="B88" s="64"/>
      <c r="G88" s="30"/>
    </row>
    <row r="89" s="16" customFormat="1" ht="15.75" spans="2:7">
      <c r="B89" s="64"/>
      <c r="G89" s="30"/>
    </row>
    <row r="90" s="16" customFormat="1" ht="15.75" spans="2:7">
      <c r="B90" s="64"/>
      <c r="G90" s="30"/>
    </row>
    <row r="91" s="16" customFormat="1" ht="15.75" spans="2:7">
      <c r="B91" s="64"/>
      <c r="G91" s="30"/>
    </row>
    <row r="92" s="16" customFormat="1" ht="15.75" spans="2:7">
      <c r="B92" s="64"/>
      <c r="G92" s="30"/>
    </row>
    <row r="93" s="16" customFormat="1" ht="15.75" spans="2:7">
      <c r="B93" s="64"/>
      <c r="G93" s="30"/>
    </row>
    <row r="94" s="16" customFormat="1" ht="15.75" spans="2:7">
      <c r="B94" s="64"/>
      <c r="G94" s="30"/>
    </row>
    <row r="95" s="16" customFormat="1" ht="15.75" spans="2:7">
      <c r="B95" s="64"/>
      <c r="G95" s="30"/>
    </row>
    <row r="96" s="16" customFormat="1" ht="15.75" spans="2:7">
      <c r="B96" s="64"/>
      <c r="G96" s="30"/>
    </row>
    <row r="97" s="16" customFormat="1" ht="15.75" spans="2:7">
      <c r="B97" s="64"/>
      <c r="G97" s="30"/>
    </row>
    <row r="98" s="16" customFormat="1" ht="15.75" spans="2:7">
      <c r="B98" s="64"/>
      <c r="G98" s="30"/>
    </row>
    <row r="99" s="16" customFormat="1" ht="15.75" spans="2:7">
      <c r="B99" s="64"/>
      <c r="G99" s="30"/>
    </row>
    <row r="100" s="16" customFormat="1" ht="15.75" spans="2:7">
      <c r="B100" s="64"/>
      <c r="G100" s="30"/>
    </row>
    <row r="101" s="16" customFormat="1" ht="15.75" spans="2:7">
      <c r="B101" s="64"/>
      <c r="G101" s="30"/>
    </row>
    <row r="102" s="16" customFormat="1" ht="15.75" spans="2:7">
      <c r="B102" s="64"/>
      <c r="G102" s="30"/>
    </row>
    <row r="103" s="16" customFormat="1" ht="15.75" spans="2:7">
      <c r="B103" s="64"/>
      <c r="G103" s="30"/>
    </row>
    <row r="104" s="16" customFormat="1" ht="15.75" spans="2:7">
      <c r="B104" s="64"/>
      <c r="G104" s="30"/>
    </row>
    <row r="105" s="16" customFormat="1" ht="15.75" spans="2:7">
      <c r="B105" s="64"/>
      <c r="G105" s="30"/>
    </row>
    <row r="106" s="16" customFormat="1" ht="15.75" spans="2:7">
      <c r="B106" s="64"/>
      <c r="G106" s="30"/>
    </row>
    <row r="107" s="16" customFormat="1" ht="15.75" spans="2:7">
      <c r="B107" s="64"/>
      <c r="G107" s="30"/>
    </row>
    <row r="108" s="16" customFormat="1" ht="15.75" spans="2:7">
      <c r="B108" s="64"/>
      <c r="G108" s="30"/>
    </row>
    <row r="109" s="16" customFormat="1" ht="15.75" spans="2:7">
      <c r="B109" s="64"/>
      <c r="G109" s="30"/>
    </row>
    <row r="110" s="16" customFormat="1" ht="15.75" spans="2:7">
      <c r="B110" s="64"/>
      <c r="G110" s="30"/>
    </row>
    <row r="111" s="16" customFormat="1" ht="15.75" spans="2:7">
      <c r="B111" s="64"/>
      <c r="G111" s="30"/>
    </row>
    <row r="112" s="16" customFormat="1" ht="15.75" spans="2:7">
      <c r="B112" s="64"/>
      <c r="G112" s="30"/>
    </row>
    <row r="113" s="16" customFormat="1" ht="15.75" spans="2:7">
      <c r="B113" s="64"/>
      <c r="G113" s="30"/>
    </row>
    <row r="114" s="16" customFormat="1" ht="15.75" spans="2:7">
      <c r="B114" s="64"/>
      <c r="G114" s="30"/>
    </row>
    <row r="115" s="16" customFormat="1" ht="15.75" spans="2:7">
      <c r="B115" s="64"/>
      <c r="G115" s="30"/>
    </row>
    <row r="116" s="16" customFormat="1" ht="15.75" spans="2:7">
      <c r="B116" s="64"/>
      <c r="G116" s="30"/>
    </row>
    <row r="117" s="16" customFormat="1" ht="15.75" spans="2:7">
      <c r="B117" s="64"/>
      <c r="G117" s="30"/>
    </row>
    <row r="118" s="16" customFormat="1" ht="15.75" spans="2:7">
      <c r="B118" s="64"/>
      <c r="G118" s="30"/>
    </row>
    <row r="119" s="16" customFormat="1" ht="15.75" spans="2:26">
      <c r="B119" s="64"/>
      <c r="G119" s="30"/>
      <c r="Z119" s="24"/>
    </row>
    <row r="120" s="16" customFormat="1" ht="15.75" spans="2:26">
      <c r="B120" s="64"/>
      <c r="G120" s="30"/>
      <c r="W120" s="24"/>
      <c r="X120" s="24"/>
      <c r="Y120" s="24"/>
      <c r="Z120" s="65"/>
    </row>
    <row r="121" s="16" customFormat="1" ht="15.75" spans="2:7">
      <c r="B121" s="64"/>
      <c r="G121" s="30"/>
    </row>
    <row r="122" s="16" customFormat="1" ht="15.75" spans="2:7">
      <c r="B122" s="64"/>
      <c r="G122" s="30"/>
    </row>
    <row r="123" s="16" customFormat="1" ht="15.75" spans="2:7">
      <c r="B123" s="64"/>
      <c r="G123" s="30"/>
    </row>
    <row r="124" s="16" customFormat="1" ht="15.75" spans="2:7">
      <c r="B124" s="64"/>
      <c r="G124" s="30"/>
    </row>
    <row r="125" s="16" customFormat="1" ht="15.75" spans="2:7">
      <c r="B125" s="64"/>
      <c r="G125" s="30"/>
    </row>
    <row r="126" s="16" customFormat="1" ht="15.75" spans="2:7">
      <c r="B126" s="64"/>
      <c r="G126" s="30"/>
    </row>
    <row r="127" s="16" customFormat="1" ht="15.75" spans="2:7">
      <c r="B127" s="64"/>
      <c r="G127" s="30"/>
    </row>
    <row r="128" s="16" customFormat="1" ht="15.75" spans="2:7">
      <c r="B128" s="64"/>
      <c r="G128" s="30"/>
    </row>
    <row r="129" s="16" customFormat="1" ht="15.75" spans="2:7">
      <c r="B129" s="64"/>
      <c r="G129" s="30"/>
    </row>
    <row r="130" s="16" customFormat="1" ht="15.75" spans="2:7">
      <c r="B130" s="64"/>
      <c r="G130" s="30"/>
    </row>
    <row r="131" s="16" customFormat="1" ht="15.75" spans="2:7">
      <c r="B131" s="64"/>
      <c r="G131" s="30"/>
    </row>
    <row r="132" s="16" customFormat="1" ht="15.75" spans="2:7">
      <c r="B132" s="64"/>
      <c r="G132" s="30"/>
    </row>
    <row r="133" s="16" customFormat="1" ht="15.75" spans="2:7">
      <c r="B133" s="64"/>
      <c r="G133" s="30"/>
    </row>
    <row r="134" s="16" customFormat="1" ht="15.75" spans="2:7">
      <c r="B134" s="64"/>
      <c r="G134" s="30"/>
    </row>
    <row r="135" s="16" customFormat="1" ht="15.75" spans="2:7">
      <c r="B135" s="64"/>
      <c r="G135" s="30"/>
    </row>
    <row r="136" s="16" customFormat="1" ht="15.75" spans="2:7">
      <c r="B136" s="64"/>
      <c r="G136" s="30"/>
    </row>
    <row r="137" s="16" customFormat="1" ht="15.75" spans="2:7">
      <c r="B137" s="64"/>
      <c r="G137" s="30"/>
    </row>
    <row r="138" s="16" customFormat="1" ht="15.75" spans="2:7">
      <c r="B138" s="64"/>
      <c r="G138" s="30"/>
    </row>
    <row r="139" s="16" customFormat="1" ht="15.75" spans="2:7">
      <c r="B139" s="64"/>
      <c r="G139" s="30"/>
    </row>
    <row r="140" s="16" customFormat="1" ht="15.75" spans="2:7">
      <c r="B140" s="64"/>
      <c r="G140" s="30"/>
    </row>
    <row r="141" s="16" customFormat="1" ht="15.75" spans="2:7">
      <c r="B141" s="64"/>
      <c r="G141" s="30"/>
    </row>
    <row r="142" s="16" customFormat="1" ht="15.75" spans="2:7">
      <c r="B142" s="64"/>
      <c r="G142" s="30"/>
    </row>
    <row r="143" s="16" customFormat="1" ht="15.75" spans="2:7">
      <c r="B143" s="64"/>
      <c r="G143" s="30"/>
    </row>
    <row r="144" s="16" customFormat="1" ht="15.75" spans="2:7">
      <c r="B144" s="64"/>
      <c r="G144" s="30"/>
    </row>
    <row r="145" s="16" customFormat="1" ht="15.75" spans="2:7">
      <c r="B145" s="64"/>
      <c r="G145" s="30"/>
    </row>
    <row r="146" s="16" customFormat="1" ht="15.75" spans="2:7">
      <c r="B146" s="64"/>
      <c r="G146" s="30"/>
    </row>
    <row r="147" s="16" customFormat="1" ht="15.75" spans="2:7">
      <c r="B147" s="64"/>
      <c r="G147" s="30"/>
    </row>
    <row r="148" s="16" customFormat="1" ht="15.75" spans="2:7">
      <c r="B148" s="64"/>
      <c r="G148" s="30"/>
    </row>
    <row r="149" s="16" customFormat="1" ht="15.75" spans="2:7">
      <c r="B149" s="64"/>
      <c r="G149" s="30"/>
    </row>
    <row r="150" s="16" customFormat="1" ht="15.75" spans="2:7">
      <c r="B150" s="64"/>
      <c r="G150" s="30"/>
    </row>
    <row r="151" s="16" customFormat="1" ht="15.75" spans="2:7">
      <c r="B151" s="64"/>
      <c r="G151" s="30"/>
    </row>
    <row r="152" s="16" customFormat="1" ht="15.75" spans="2:7">
      <c r="B152" s="64"/>
      <c r="G152" s="30"/>
    </row>
    <row r="153" s="16" customFormat="1" ht="15.75" spans="2:7">
      <c r="B153" s="64"/>
      <c r="G153" s="30"/>
    </row>
    <row r="154" s="16" customFormat="1" ht="15.75" spans="2:7">
      <c r="B154" s="64"/>
      <c r="G154" s="30"/>
    </row>
    <row r="155" s="16" customFormat="1" ht="15.75" spans="2:7">
      <c r="B155" s="64"/>
      <c r="G155" s="30"/>
    </row>
    <row r="156" s="16" customFormat="1" ht="15.75" spans="2:7">
      <c r="B156" s="64"/>
      <c r="G156" s="30"/>
    </row>
    <row r="157" s="16" customFormat="1" ht="15.75" spans="2:7">
      <c r="B157" s="64"/>
      <c r="G157" s="30"/>
    </row>
    <row r="158" s="16" customFormat="1" ht="15.75" spans="2:7">
      <c r="B158" s="64"/>
      <c r="G158" s="30"/>
    </row>
    <row r="159" s="16" customFormat="1" ht="15.75" spans="2:7">
      <c r="B159" s="64"/>
      <c r="G159" s="30"/>
    </row>
    <row r="160" s="16" customFormat="1" ht="15.75" spans="2:7">
      <c r="B160" s="64"/>
      <c r="G160" s="30"/>
    </row>
    <row r="161" s="16" customFormat="1" ht="15.75" spans="2:7">
      <c r="B161" s="64"/>
      <c r="G161" s="30"/>
    </row>
    <row r="162" s="16" customFormat="1" ht="15.75" spans="2:7">
      <c r="B162" s="64"/>
      <c r="G162" s="30"/>
    </row>
    <row r="163" s="16" customFormat="1" ht="15.75" spans="2:7">
      <c r="B163" s="64"/>
      <c r="G163" s="30"/>
    </row>
    <row r="164" s="16" customFormat="1" ht="15.75" spans="2:7">
      <c r="B164" s="64"/>
      <c r="G164" s="30"/>
    </row>
    <row r="165" s="16" customFormat="1" ht="15.75" spans="2:7">
      <c r="B165" s="64"/>
      <c r="G165" s="30"/>
    </row>
    <row r="166" s="16" customFormat="1" ht="15.75" spans="2:7">
      <c r="B166" s="64"/>
      <c r="G166" s="30"/>
    </row>
    <row r="167" s="16" customFormat="1" ht="15.75" spans="2:7">
      <c r="B167" s="64"/>
      <c r="G167" s="30"/>
    </row>
    <row r="168" s="16" customFormat="1" ht="15.75" spans="2:7">
      <c r="B168" s="64"/>
      <c r="G168" s="30"/>
    </row>
    <row r="169" s="16" customFormat="1" ht="15.75" spans="2:7">
      <c r="B169" s="64"/>
      <c r="G169" s="30"/>
    </row>
    <row r="170" s="16" customFormat="1" ht="15.75" spans="2:7">
      <c r="B170" s="64"/>
      <c r="G170" s="30"/>
    </row>
    <row r="171" s="16" customFormat="1" ht="15.75" spans="2:7">
      <c r="B171" s="64"/>
      <c r="G171" s="30"/>
    </row>
    <row r="172" s="16" customFormat="1" ht="15.75" spans="2:7">
      <c r="B172" s="64"/>
      <c r="G172" s="30"/>
    </row>
    <row r="173" s="16" customFormat="1" ht="15.75" spans="2:7">
      <c r="B173" s="64"/>
      <c r="G173" s="30"/>
    </row>
    <row r="174" s="16" customFormat="1" ht="15.75" spans="2:7">
      <c r="B174" s="64"/>
      <c r="G174" s="30"/>
    </row>
    <row r="175" s="16" customFormat="1" ht="15.75" spans="2:7">
      <c r="B175" s="64"/>
      <c r="G175" s="30"/>
    </row>
    <row r="176" s="16" customFormat="1" ht="15.75" spans="2:7">
      <c r="B176" s="64"/>
      <c r="G176" s="30"/>
    </row>
    <row r="177" s="16" customFormat="1" ht="15.75" spans="2:7">
      <c r="B177" s="64"/>
      <c r="G177" s="30"/>
    </row>
    <row r="178" s="16" customFormat="1" ht="15.75" spans="2:7">
      <c r="B178" s="64"/>
      <c r="G178" s="30"/>
    </row>
    <row r="179" s="16" customFormat="1" ht="15.75" spans="2:7">
      <c r="B179" s="64"/>
      <c r="G179" s="30"/>
    </row>
    <row r="180" s="16" customFormat="1" ht="15.75" spans="2:7">
      <c r="B180" s="64"/>
      <c r="G180" s="30"/>
    </row>
    <row r="181" s="16" customFormat="1" ht="15.75" spans="2:7">
      <c r="B181" s="64"/>
      <c r="G181" s="30"/>
    </row>
    <row r="182" s="16" customFormat="1" ht="15.75" spans="2:7">
      <c r="B182" s="64"/>
      <c r="G182" s="30"/>
    </row>
    <row r="183" s="16" customFormat="1" ht="15.75" spans="2:7">
      <c r="B183" s="64"/>
      <c r="G183" s="30"/>
    </row>
    <row r="184" s="16" customFormat="1" ht="15.75" spans="2:7">
      <c r="B184" s="64"/>
      <c r="G184" s="30"/>
    </row>
    <row r="185" s="16" customFormat="1" ht="15.75" spans="2:7">
      <c r="B185" s="64"/>
      <c r="G185" s="30"/>
    </row>
    <row r="186" s="16" customFormat="1" ht="15.75" spans="2:7">
      <c r="B186" s="64"/>
      <c r="G186" s="30"/>
    </row>
    <row r="187" s="16" customFormat="1" ht="15.75" spans="2:7">
      <c r="B187" s="64"/>
      <c r="G187" s="30"/>
    </row>
    <row r="188" s="16" customFormat="1" ht="15.75" spans="2:7">
      <c r="B188" s="64"/>
      <c r="G188" s="30"/>
    </row>
    <row r="189" s="16" customFormat="1" ht="15.75" spans="2:7">
      <c r="B189" s="64"/>
      <c r="G189" s="30"/>
    </row>
    <row r="190" s="16" customFormat="1" ht="15.75" spans="2:7">
      <c r="B190" s="64"/>
      <c r="G190" s="30"/>
    </row>
    <row r="191" s="16" customFormat="1" ht="15.75" spans="2:7">
      <c r="B191" s="64"/>
      <c r="G191" s="30"/>
    </row>
    <row r="192" s="16" customFormat="1" ht="15.75" spans="2:7">
      <c r="B192" s="64"/>
      <c r="G192" s="30"/>
    </row>
    <row r="193" s="16" customFormat="1" ht="15.75" spans="2:7">
      <c r="B193" s="64"/>
      <c r="G193" s="30"/>
    </row>
    <row r="194" s="16" customFormat="1" ht="15.75" spans="2:7">
      <c r="B194" s="64"/>
      <c r="G194" s="30"/>
    </row>
    <row r="195" s="16" customFormat="1" ht="15.75" spans="2:7">
      <c r="B195" s="64"/>
      <c r="G195" s="30"/>
    </row>
    <row r="196" s="16" customFormat="1" ht="15.75" spans="2:7">
      <c r="B196" s="64"/>
      <c r="G196" s="30"/>
    </row>
    <row r="197" s="16" customFormat="1" ht="15.75" spans="2:7">
      <c r="B197" s="64"/>
      <c r="G197" s="30"/>
    </row>
    <row r="198" s="16" customFormat="1" ht="15.75" spans="2:7">
      <c r="B198" s="64"/>
      <c r="G198" s="30"/>
    </row>
    <row r="199" s="16" customFormat="1" ht="15.75" spans="2:7">
      <c r="B199" s="64"/>
      <c r="G199" s="30"/>
    </row>
    <row r="200" s="16" customFormat="1" ht="15.75" spans="2:7">
      <c r="B200" s="64"/>
      <c r="G200" s="30"/>
    </row>
    <row r="201" s="16" customFormat="1" ht="15.75" spans="2:7">
      <c r="B201" s="64"/>
      <c r="G201" s="30"/>
    </row>
    <row r="202" s="16" customFormat="1" ht="15.75" spans="2:7">
      <c r="B202" s="64"/>
      <c r="G202" s="30"/>
    </row>
    <row r="203" s="16" customFormat="1" ht="15.75" spans="2:7">
      <c r="B203" s="64"/>
      <c r="G203" s="30"/>
    </row>
    <row r="204" s="16" customFormat="1" ht="15.75" spans="2:7">
      <c r="B204" s="64"/>
      <c r="G204" s="30"/>
    </row>
    <row r="205" s="16" customFormat="1" ht="15.75" spans="2:7">
      <c r="B205" s="64"/>
      <c r="G205" s="30"/>
    </row>
    <row r="206" s="16" customFormat="1" ht="15.75" spans="2:7">
      <c r="B206" s="64"/>
      <c r="G206" s="30"/>
    </row>
    <row r="207" s="16" customFormat="1" ht="15.75" spans="2:7">
      <c r="B207" s="64"/>
      <c r="G207" s="30"/>
    </row>
    <row r="208" s="16" customFormat="1" ht="15.75" spans="2:7">
      <c r="B208" s="64"/>
      <c r="G208" s="30"/>
    </row>
    <row r="209" s="16" customFormat="1" ht="15.75" spans="2:7">
      <c r="B209" s="64"/>
      <c r="G209" s="30"/>
    </row>
    <row r="210" s="16" customFormat="1" ht="15.75" spans="2:7">
      <c r="B210" s="64"/>
      <c r="G210" s="30"/>
    </row>
    <row r="211" s="16" customFormat="1" ht="15.75" spans="2:7">
      <c r="B211" s="64"/>
      <c r="G211" s="30"/>
    </row>
    <row r="212" s="16" customFormat="1" ht="15.75" spans="2:7">
      <c r="B212" s="64"/>
      <c r="G212" s="30"/>
    </row>
    <row r="213" s="16" customFormat="1" ht="15.75" spans="2:7">
      <c r="B213" s="64"/>
      <c r="G213" s="30"/>
    </row>
    <row r="214" s="16" customFormat="1" ht="15.75" spans="2:7">
      <c r="B214" s="64"/>
      <c r="G214" s="30"/>
    </row>
    <row r="215" s="16" customFormat="1" ht="15.75" spans="2:7">
      <c r="B215" s="64"/>
      <c r="G215" s="30"/>
    </row>
    <row r="216" s="16" customFormat="1" ht="15.75" spans="2:7">
      <c r="B216" s="64"/>
      <c r="G216" s="30"/>
    </row>
    <row r="217" s="16" customFormat="1" ht="15.75" spans="2:7">
      <c r="B217" s="64"/>
      <c r="G217" s="30"/>
    </row>
    <row r="218" s="16" customFormat="1" ht="15.75" spans="2:7">
      <c r="B218" s="64"/>
      <c r="G218" s="30"/>
    </row>
    <row r="219" s="16" customFormat="1" ht="15.75" spans="2:7">
      <c r="B219" s="64"/>
      <c r="G219" s="30"/>
    </row>
    <row r="220" s="16" customFormat="1" ht="15.75" spans="2:7">
      <c r="B220" s="64"/>
      <c r="G220" s="30"/>
    </row>
    <row r="221" s="16" customFormat="1" ht="15.75" spans="2:7">
      <c r="B221" s="64"/>
      <c r="G221" s="30"/>
    </row>
    <row r="222" s="16" customFormat="1" ht="15.75" spans="2:7">
      <c r="B222" s="64"/>
      <c r="G222" s="30"/>
    </row>
    <row r="223" s="16" customFormat="1" ht="15.75" spans="2:7">
      <c r="B223" s="64"/>
      <c r="G223" s="30"/>
    </row>
    <row r="224" s="16" customFormat="1" ht="15.75" spans="2:7">
      <c r="B224" s="64"/>
      <c r="G224" s="30"/>
    </row>
    <row r="225" s="16" customFormat="1" ht="15.75" spans="2:7">
      <c r="B225" s="64"/>
      <c r="G225" s="30"/>
    </row>
    <row r="226" s="16" customFormat="1" ht="15.75" spans="2:7">
      <c r="B226" s="64"/>
      <c r="G226" s="30"/>
    </row>
    <row r="227" s="16" customFormat="1" ht="15.75" spans="2:7">
      <c r="B227" s="64"/>
      <c r="G227" s="30"/>
    </row>
    <row r="228" s="16" customFormat="1" ht="15.75" spans="2:7">
      <c r="B228" s="64"/>
      <c r="G228" s="30"/>
    </row>
    <row r="229" s="16" customFormat="1" ht="15.75" spans="2:7">
      <c r="B229" s="64"/>
      <c r="G229" s="30"/>
    </row>
    <row r="230" s="16" customFormat="1" ht="15.75" spans="2:7">
      <c r="B230" s="64"/>
      <c r="G230" s="30"/>
    </row>
    <row r="231" s="16" customFormat="1" ht="15.75" spans="2:7">
      <c r="B231" s="64"/>
      <c r="G231" s="30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6"/>
  <cols>
    <col min="1" max="1" width="16.7142857142857" style="16" customWidth="1"/>
    <col min="2" max="2" width="44.4285714285714" style="16" customWidth="1"/>
    <col min="3" max="5" width="28" style="16" customWidth="1"/>
    <col min="6" max="6" width="9.14285714285714" style="16" customWidth="1"/>
    <col min="7" max="7" width="13.5714285714286" style="16" customWidth="1"/>
    <col min="8" max="8" width="9.14285714285714" style="16" customWidth="1"/>
  </cols>
  <sheetData>
    <row r="1" s="16" customFormat="1" ht="21" customHeight="1" spans="1:7">
      <c r="A1" s="17"/>
      <c r="B1" s="17"/>
      <c r="C1" s="17"/>
      <c r="D1" s="17"/>
      <c r="E1" s="17"/>
      <c r="F1" s="17"/>
      <c r="G1" s="17"/>
    </row>
    <row r="2" s="16" customFormat="1" ht="29.25" customHeight="1" spans="1:7">
      <c r="A2" s="19" t="s">
        <v>94</v>
      </c>
      <c r="B2" s="19"/>
      <c r="C2" s="19"/>
      <c r="D2" s="19"/>
      <c r="E2" s="19"/>
      <c r="F2" s="20"/>
      <c r="G2" s="20"/>
    </row>
    <row r="3" s="16" customFormat="1" ht="21" customHeight="1" spans="1:7">
      <c r="A3" s="28" t="s">
        <v>26</v>
      </c>
      <c r="B3" s="22"/>
      <c r="C3" s="22"/>
      <c r="D3" s="22"/>
      <c r="E3" s="18" t="s">
        <v>2</v>
      </c>
      <c r="F3" s="17"/>
      <c r="G3" s="17"/>
    </row>
    <row r="4" s="16" customFormat="1" ht="17.25" customHeight="1" spans="1:7">
      <c r="A4" s="23" t="s">
        <v>76</v>
      </c>
      <c r="B4" s="23"/>
      <c r="C4" s="23" t="s">
        <v>95</v>
      </c>
      <c r="D4" s="23"/>
      <c r="E4" s="23"/>
      <c r="F4" s="17"/>
      <c r="G4" s="17"/>
    </row>
    <row r="5" s="16" customFormat="1" ht="21" customHeight="1" spans="1:7">
      <c r="A5" s="23" t="s">
        <v>79</v>
      </c>
      <c r="B5" s="23" t="s">
        <v>80</v>
      </c>
      <c r="C5" s="23" t="s">
        <v>29</v>
      </c>
      <c r="D5" s="23" t="s">
        <v>77</v>
      </c>
      <c r="E5" s="23" t="s">
        <v>78</v>
      </c>
      <c r="F5" s="17"/>
      <c r="G5" s="17"/>
    </row>
    <row r="6" s="16" customFormat="1" ht="21" customHeight="1" spans="1:7">
      <c r="A6" s="40" t="s">
        <v>43</v>
      </c>
      <c r="B6" s="40" t="s">
        <v>43</v>
      </c>
      <c r="C6" s="41">
        <v>1</v>
      </c>
      <c r="D6" s="41">
        <f>C6+1</f>
        <v>2</v>
      </c>
      <c r="E6" s="41">
        <f>D6+1</f>
        <v>3</v>
      </c>
      <c r="F6" s="17"/>
      <c r="G6" s="17"/>
    </row>
    <row r="7" s="16" customFormat="1" ht="28.5" customHeight="1" spans="1:7">
      <c r="A7" s="26"/>
      <c r="B7" s="26" t="s">
        <v>29</v>
      </c>
      <c r="C7" s="26">
        <v>1194.3749</v>
      </c>
      <c r="D7" s="26">
        <v>860.4449</v>
      </c>
      <c r="E7" s="26">
        <v>333.93</v>
      </c>
      <c r="F7" s="17"/>
      <c r="G7" s="17"/>
    </row>
    <row r="8" s="16" customFormat="1" ht="28.5" customHeight="1" spans="1:5">
      <c r="A8" s="26" t="s">
        <v>44</v>
      </c>
      <c r="B8" s="26" t="s">
        <v>45</v>
      </c>
      <c r="C8" s="26">
        <v>1143.0869</v>
      </c>
      <c r="D8" s="26">
        <v>809.1569</v>
      </c>
      <c r="E8" s="26">
        <v>333.93</v>
      </c>
    </row>
    <row r="9" s="16" customFormat="1" ht="28.5" customHeight="1" spans="1:5">
      <c r="A9" s="26" t="s">
        <v>46</v>
      </c>
      <c r="B9" s="26" t="s">
        <v>47</v>
      </c>
      <c r="C9" s="26">
        <v>1143.0869</v>
      </c>
      <c r="D9" s="26">
        <v>809.1569</v>
      </c>
      <c r="E9" s="26">
        <v>333.93</v>
      </c>
    </row>
    <row r="10" s="16" customFormat="1" ht="28.5" customHeight="1" spans="1:5">
      <c r="A10" s="26" t="s">
        <v>48</v>
      </c>
      <c r="B10" s="26" t="s">
        <v>49</v>
      </c>
      <c r="C10" s="26">
        <v>59.3718</v>
      </c>
      <c r="D10" s="26">
        <v>59.3718</v>
      </c>
      <c r="E10" s="26"/>
    </row>
    <row r="11" s="16" customFormat="1" ht="28.5" customHeight="1" spans="1:5">
      <c r="A11" s="26" t="s">
        <v>50</v>
      </c>
      <c r="B11" s="26" t="s">
        <v>51</v>
      </c>
      <c r="C11" s="26">
        <v>200</v>
      </c>
      <c r="D11" s="26"/>
      <c r="E11" s="26">
        <v>200</v>
      </c>
    </row>
    <row r="12" s="16" customFormat="1" ht="28.5" customHeight="1" spans="1:5">
      <c r="A12" s="26" t="s">
        <v>52</v>
      </c>
      <c r="B12" s="26" t="s">
        <v>53</v>
      </c>
      <c r="C12" s="26">
        <v>28.93</v>
      </c>
      <c r="D12" s="26"/>
      <c r="E12" s="26">
        <v>28.93</v>
      </c>
    </row>
    <row r="13" s="16" customFormat="1" ht="28.5" customHeight="1" spans="1:5">
      <c r="A13" s="26" t="s">
        <v>54</v>
      </c>
      <c r="B13" s="26" t="s">
        <v>55</v>
      </c>
      <c r="C13" s="26">
        <v>105</v>
      </c>
      <c r="D13" s="26"/>
      <c r="E13" s="26">
        <v>105</v>
      </c>
    </row>
    <row r="14" s="16" customFormat="1" ht="28.5" customHeight="1" spans="1:5">
      <c r="A14" s="26" t="s">
        <v>56</v>
      </c>
      <c r="B14" s="26" t="s">
        <v>57</v>
      </c>
      <c r="C14" s="26">
        <v>553.7351</v>
      </c>
      <c r="D14" s="26">
        <v>553.7351</v>
      </c>
      <c r="E14" s="26"/>
    </row>
    <row r="15" s="16" customFormat="1" ht="28.5" customHeight="1" spans="1:5">
      <c r="A15" s="26" t="s">
        <v>58</v>
      </c>
      <c r="B15" s="26" t="s">
        <v>59</v>
      </c>
      <c r="C15" s="26">
        <v>196.05</v>
      </c>
      <c r="D15" s="26">
        <v>196.05</v>
      </c>
      <c r="E15" s="26"/>
    </row>
    <row r="16" s="16" customFormat="1" ht="28.5" customHeight="1" spans="1:5">
      <c r="A16" s="26" t="s">
        <v>60</v>
      </c>
      <c r="B16" s="26" t="s">
        <v>61</v>
      </c>
      <c r="C16" s="26">
        <v>6.3263</v>
      </c>
      <c r="D16" s="26">
        <v>6.3263</v>
      </c>
      <c r="E16" s="26"/>
    </row>
    <row r="17" s="16" customFormat="1" ht="28.5" customHeight="1" spans="1:5">
      <c r="A17" s="26" t="s">
        <v>62</v>
      </c>
      <c r="B17" s="26" t="s">
        <v>63</v>
      </c>
      <c r="C17" s="26">
        <v>6.3263</v>
      </c>
      <c r="D17" s="26">
        <v>6.3263</v>
      </c>
      <c r="E17" s="26"/>
    </row>
    <row r="18" s="16" customFormat="1" ht="28.5" customHeight="1" spans="1:5">
      <c r="A18" s="26" t="s">
        <v>64</v>
      </c>
      <c r="B18" s="26" t="s">
        <v>65</v>
      </c>
      <c r="C18" s="26">
        <v>1.1151</v>
      </c>
      <c r="D18" s="26">
        <v>1.1151</v>
      </c>
      <c r="E18" s="26"/>
    </row>
    <row r="19" s="16" customFormat="1" ht="28.5" customHeight="1" spans="1:5">
      <c r="A19" s="26" t="s">
        <v>66</v>
      </c>
      <c r="B19" s="26" t="s">
        <v>67</v>
      </c>
      <c r="C19" s="26">
        <v>5.2112</v>
      </c>
      <c r="D19" s="26">
        <v>5.2112</v>
      </c>
      <c r="E19" s="26"/>
    </row>
    <row r="20" s="16" customFormat="1" ht="28.5" customHeight="1" spans="1:5">
      <c r="A20" s="26" t="s">
        <v>68</v>
      </c>
      <c r="B20" s="26" t="s">
        <v>69</v>
      </c>
      <c r="C20" s="26">
        <v>44.9617</v>
      </c>
      <c r="D20" s="26">
        <v>44.9617</v>
      </c>
      <c r="E20" s="26"/>
    </row>
    <row r="21" s="16" customFormat="1" ht="28.5" customHeight="1" spans="1:5">
      <c r="A21" s="26" t="s">
        <v>70</v>
      </c>
      <c r="B21" s="26" t="s">
        <v>71</v>
      </c>
      <c r="C21" s="26">
        <v>44.9617</v>
      </c>
      <c r="D21" s="26">
        <v>44.9617</v>
      </c>
      <c r="E21" s="26"/>
    </row>
    <row r="22" s="16" customFormat="1" ht="28.5" customHeight="1" spans="1:5">
      <c r="A22" s="26" t="s">
        <v>72</v>
      </c>
      <c r="B22" s="26" t="s">
        <v>73</v>
      </c>
      <c r="C22" s="26">
        <v>44.9617</v>
      </c>
      <c r="D22" s="26">
        <v>44.9617</v>
      </c>
      <c r="E22" s="26"/>
    </row>
    <row r="23" s="16" customFormat="1" ht="21" customHeight="1"/>
    <row r="24" s="16" customFormat="1" ht="21" customHeight="1"/>
    <row r="25" s="16" customFormat="1" ht="21" customHeight="1"/>
    <row r="26" s="16" customFormat="1" ht="21" customHeight="1"/>
    <row r="27" s="16" customFormat="1" ht="21" customHeight="1"/>
    <row r="28" s="16" customFormat="1" ht="21" customHeight="1"/>
    <row r="29" s="16" customFormat="1" ht="21" customHeight="1"/>
    <row r="30" s="16" customFormat="1" ht="21" customHeight="1"/>
    <row r="31" s="16" customFormat="1" ht="21" customHeight="1"/>
    <row r="32" s="16" customFormat="1" ht="21" customHeight="1"/>
    <row r="33" s="16" customFormat="1" ht="21" customHeight="1"/>
    <row r="34" s="16" customFormat="1" ht="15"/>
    <row r="35" s="16" customFormat="1" ht="15"/>
    <row r="36" s="16" customFormat="1" ht="15"/>
    <row r="37" s="16" customFormat="1" ht="15"/>
    <row r="38" s="16" customFormat="1" ht="15"/>
    <row r="39" s="16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28" style="16" customWidth="1"/>
    <col min="2" max="2" width="38" style="16" customWidth="1"/>
    <col min="3" max="5" width="28" style="16" customWidth="1"/>
    <col min="6" max="6" width="9.14285714285714" style="16" customWidth="1"/>
    <col min="7" max="7" width="13.5714285714286" style="16" customWidth="1"/>
    <col min="8" max="9" width="9.14285714285714" style="16" customWidth="1"/>
  </cols>
  <sheetData>
    <row r="1" s="16" customFormat="1" ht="21" customHeight="1" spans="1:7">
      <c r="A1" s="17"/>
      <c r="B1" s="17"/>
      <c r="C1" s="17"/>
      <c r="D1" s="17"/>
      <c r="E1" s="17"/>
      <c r="F1" s="17"/>
      <c r="G1" s="17"/>
    </row>
    <row r="2" s="16" customFormat="1" ht="29.25" customHeight="1" spans="1:7">
      <c r="A2" s="19" t="s">
        <v>96</v>
      </c>
      <c r="B2" s="19"/>
      <c r="C2" s="19"/>
      <c r="D2" s="19"/>
      <c r="E2" s="19"/>
      <c r="F2" s="20"/>
      <c r="G2" s="20"/>
    </row>
    <row r="3" s="16" customFormat="1" ht="21" customHeight="1" spans="1:7">
      <c r="A3" s="28" t="s">
        <v>26</v>
      </c>
      <c r="B3" s="22"/>
      <c r="C3" s="22"/>
      <c r="D3" s="22"/>
      <c r="E3" s="18" t="s">
        <v>2</v>
      </c>
      <c r="F3" s="17"/>
      <c r="G3" s="17"/>
    </row>
    <row r="4" s="16" customFormat="1" ht="17.25" customHeight="1" spans="1:7">
      <c r="A4" s="23" t="s">
        <v>97</v>
      </c>
      <c r="B4" s="23"/>
      <c r="C4" s="23" t="s">
        <v>98</v>
      </c>
      <c r="D4" s="23"/>
      <c r="E4" s="23"/>
      <c r="F4" s="17"/>
      <c r="G4" s="17"/>
    </row>
    <row r="5" s="16" customFormat="1" ht="21" customHeight="1" spans="1:7">
      <c r="A5" s="23" t="s">
        <v>79</v>
      </c>
      <c r="B5" s="38" t="s">
        <v>80</v>
      </c>
      <c r="C5" s="39" t="s">
        <v>29</v>
      </c>
      <c r="D5" s="39" t="s">
        <v>99</v>
      </c>
      <c r="E5" s="39" t="s">
        <v>100</v>
      </c>
      <c r="F5" s="17"/>
      <c r="G5" s="17"/>
    </row>
    <row r="6" s="16" customFormat="1" ht="21" customHeight="1" spans="1:7">
      <c r="A6" s="40" t="s">
        <v>43</v>
      </c>
      <c r="B6" s="40" t="s">
        <v>43</v>
      </c>
      <c r="C6" s="41">
        <v>1</v>
      </c>
      <c r="D6" s="41">
        <f>C6+1</f>
        <v>2</v>
      </c>
      <c r="E6" s="41">
        <f>D6+1</f>
        <v>3</v>
      </c>
      <c r="F6" s="17"/>
      <c r="G6" s="17"/>
    </row>
    <row r="7" s="16" customFormat="1" ht="27" customHeight="1" spans="1:8">
      <c r="A7" s="25"/>
      <c r="B7" s="25" t="s">
        <v>29</v>
      </c>
      <c r="C7" s="36">
        <v>860.4449</v>
      </c>
      <c r="D7" s="36">
        <v>751.6949</v>
      </c>
      <c r="E7" s="36">
        <v>108.75</v>
      </c>
      <c r="F7" s="42"/>
      <c r="G7" s="42"/>
      <c r="H7" s="24"/>
    </row>
    <row r="8" s="16" customFormat="1" ht="27" customHeight="1" spans="1:5">
      <c r="A8" s="25" t="s">
        <v>101</v>
      </c>
      <c r="B8" s="25" t="s">
        <v>102</v>
      </c>
      <c r="C8" s="36">
        <v>745.3686</v>
      </c>
      <c r="D8" s="36">
        <v>745.3686</v>
      </c>
      <c r="E8" s="36"/>
    </row>
    <row r="9" s="16" customFormat="1" ht="27" customHeight="1" spans="1:5">
      <c r="A9" s="25" t="s">
        <v>103</v>
      </c>
      <c r="B9" s="25" t="s">
        <v>104</v>
      </c>
      <c r="C9" s="36">
        <v>223.5287</v>
      </c>
      <c r="D9" s="36">
        <v>223.5287</v>
      </c>
      <c r="E9" s="36"/>
    </row>
    <row r="10" s="16" customFormat="1" ht="27" customHeight="1" spans="1:5">
      <c r="A10" s="25" t="s">
        <v>105</v>
      </c>
      <c r="B10" s="25" t="s">
        <v>106</v>
      </c>
      <c r="C10" s="36">
        <v>19.08</v>
      </c>
      <c r="D10" s="36">
        <v>19.08</v>
      </c>
      <c r="E10" s="36"/>
    </row>
    <row r="11" s="16" customFormat="1" ht="27" customHeight="1" spans="1:5">
      <c r="A11" s="25" t="s">
        <v>107</v>
      </c>
      <c r="B11" s="25" t="s">
        <v>108</v>
      </c>
      <c r="C11" s="36">
        <v>64.8222</v>
      </c>
      <c r="D11" s="36">
        <v>64.8222</v>
      </c>
      <c r="E11" s="36"/>
    </row>
    <row r="12" s="16" customFormat="1" ht="27" customHeight="1" spans="1:5">
      <c r="A12" s="25" t="s">
        <v>109</v>
      </c>
      <c r="B12" s="25" t="s">
        <v>110</v>
      </c>
      <c r="C12" s="36">
        <v>26.8</v>
      </c>
      <c r="D12" s="36">
        <v>26.8</v>
      </c>
      <c r="E12" s="36"/>
    </row>
    <row r="13" s="16" customFormat="1" ht="27" customHeight="1" spans="1:5">
      <c r="A13" s="25" t="s">
        <v>111</v>
      </c>
      <c r="B13" s="25" t="s">
        <v>112</v>
      </c>
      <c r="C13" s="36">
        <v>143.6072</v>
      </c>
      <c r="D13" s="36">
        <v>143.6072</v>
      </c>
      <c r="E13" s="36"/>
    </row>
    <row r="14" s="16" customFormat="1" ht="27" customHeight="1" spans="1:5">
      <c r="A14" s="25" t="s">
        <v>113</v>
      </c>
      <c r="B14" s="25" t="s">
        <v>114</v>
      </c>
      <c r="C14" s="36">
        <v>54.2913</v>
      </c>
      <c r="D14" s="36">
        <v>54.2913</v>
      </c>
      <c r="E14" s="36"/>
    </row>
    <row r="15" s="16" customFormat="1" ht="27" customHeight="1" spans="1:5">
      <c r="A15" s="25" t="s">
        <v>115</v>
      </c>
      <c r="B15" s="25" t="s">
        <v>116</v>
      </c>
      <c r="C15" s="36">
        <v>4.8337</v>
      </c>
      <c r="D15" s="36">
        <v>4.8337</v>
      </c>
      <c r="E15" s="36"/>
    </row>
    <row r="16" s="16" customFormat="1" ht="27" customHeight="1" spans="1:5">
      <c r="A16" s="25" t="s">
        <v>117</v>
      </c>
      <c r="B16" s="25" t="s">
        <v>118</v>
      </c>
      <c r="C16" s="36">
        <v>44.1117</v>
      </c>
      <c r="D16" s="36">
        <v>44.1117</v>
      </c>
      <c r="E16" s="36"/>
    </row>
    <row r="17" s="16" customFormat="1" ht="27" customHeight="1" spans="1:5">
      <c r="A17" s="25" t="s">
        <v>119</v>
      </c>
      <c r="B17" s="25" t="s">
        <v>120</v>
      </c>
      <c r="C17" s="36">
        <v>4.3321</v>
      </c>
      <c r="D17" s="36">
        <v>4.3321</v>
      </c>
      <c r="E17" s="36"/>
    </row>
    <row r="18" s="16" customFormat="1" ht="27" customHeight="1" spans="1:5">
      <c r="A18" s="25" t="s">
        <v>121</v>
      </c>
      <c r="B18" s="25" t="s">
        <v>122</v>
      </c>
      <c r="C18" s="36">
        <v>124.9617</v>
      </c>
      <c r="D18" s="36">
        <v>124.9617</v>
      </c>
      <c r="E18" s="36"/>
    </row>
    <row r="19" s="16" customFormat="1" ht="27" customHeight="1" spans="1:5">
      <c r="A19" s="25" t="s">
        <v>123</v>
      </c>
      <c r="B19" s="25" t="s">
        <v>124</v>
      </c>
      <c r="C19" s="36">
        <v>35</v>
      </c>
      <c r="D19" s="36">
        <v>35</v>
      </c>
      <c r="E19" s="36"/>
    </row>
    <row r="20" s="16" customFormat="1" ht="27" customHeight="1" spans="1:5">
      <c r="A20" s="25" t="s">
        <v>125</v>
      </c>
      <c r="B20" s="25" t="s">
        <v>126</v>
      </c>
      <c r="C20" s="36">
        <v>105.15</v>
      </c>
      <c r="D20" s="36"/>
      <c r="E20" s="36">
        <v>105.15</v>
      </c>
    </row>
    <row r="21" s="16" customFormat="1" ht="27" customHeight="1" spans="1:5">
      <c r="A21" s="25" t="s">
        <v>127</v>
      </c>
      <c r="B21" s="25" t="s">
        <v>128</v>
      </c>
      <c r="C21" s="36">
        <v>23</v>
      </c>
      <c r="D21" s="36"/>
      <c r="E21" s="36">
        <v>23</v>
      </c>
    </row>
    <row r="22" s="16" customFormat="1" ht="27" customHeight="1" spans="1:5">
      <c r="A22" s="25" t="s">
        <v>129</v>
      </c>
      <c r="B22" s="25" t="s">
        <v>130</v>
      </c>
      <c r="C22" s="36">
        <v>5.55</v>
      </c>
      <c r="D22" s="36"/>
      <c r="E22" s="36">
        <v>5.55</v>
      </c>
    </row>
    <row r="23" s="16" customFormat="1" ht="27" customHeight="1" spans="1:5">
      <c r="A23" s="25" t="s">
        <v>131</v>
      </c>
      <c r="B23" s="25" t="s">
        <v>132</v>
      </c>
      <c r="C23" s="36">
        <v>2.61</v>
      </c>
      <c r="D23" s="36"/>
      <c r="E23" s="36">
        <v>2.61</v>
      </c>
    </row>
    <row r="24" s="16" customFormat="1" ht="27" customHeight="1" spans="1:5">
      <c r="A24" s="25" t="s">
        <v>133</v>
      </c>
      <c r="B24" s="25" t="s">
        <v>134</v>
      </c>
      <c r="C24" s="36">
        <v>0.63</v>
      </c>
      <c r="D24" s="36"/>
      <c r="E24" s="36">
        <v>0.63</v>
      </c>
    </row>
    <row r="25" s="16" customFormat="1" ht="27" customHeight="1" spans="1:5">
      <c r="A25" s="25" t="s">
        <v>135</v>
      </c>
      <c r="B25" s="25" t="s">
        <v>136</v>
      </c>
      <c r="C25" s="36">
        <v>3.6</v>
      </c>
      <c r="D25" s="36"/>
      <c r="E25" s="36">
        <v>3.6</v>
      </c>
    </row>
    <row r="26" s="16" customFormat="1" ht="27" customHeight="1" spans="1:5">
      <c r="A26" s="25" t="s">
        <v>137</v>
      </c>
      <c r="B26" s="25" t="s">
        <v>138</v>
      </c>
      <c r="C26" s="36">
        <v>2.6</v>
      </c>
      <c r="D26" s="36"/>
      <c r="E26" s="36">
        <v>2.6</v>
      </c>
    </row>
    <row r="27" s="16" customFormat="1" ht="27" customHeight="1" spans="1:5">
      <c r="A27" s="25" t="s">
        <v>139</v>
      </c>
      <c r="B27" s="25" t="s">
        <v>140</v>
      </c>
      <c r="C27" s="36">
        <v>1.72</v>
      </c>
      <c r="D27" s="36"/>
      <c r="E27" s="36">
        <v>1.72</v>
      </c>
    </row>
    <row r="28" s="16" customFormat="1" ht="27" customHeight="1" spans="1:5">
      <c r="A28" s="25" t="s">
        <v>141</v>
      </c>
      <c r="B28" s="25" t="s">
        <v>142</v>
      </c>
      <c r="C28" s="36">
        <v>4.05</v>
      </c>
      <c r="D28" s="36"/>
      <c r="E28" s="36">
        <v>4.05</v>
      </c>
    </row>
    <row r="29" s="16" customFormat="1" ht="27" customHeight="1" spans="1:5">
      <c r="A29" s="25" t="s">
        <v>143</v>
      </c>
      <c r="B29" s="25" t="s">
        <v>144</v>
      </c>
      <c r="C29" s="36">
        <v>2.9</v>
      </c>
      <c r="D29" s="36"/>
      <c r="E29" s="36">
        <v>2.9</v>
      </c>
    </row>
    <row r="30" s="16" customFormat="1" ht="27" customHeight="1" spans="1:5">
      <c r="A30" s="25" t="s">
        <v>145</v>
      </c>
      <c r="B30" s="25" t="s">
        <v>146</v>
      </c>
      <c r="C30" s="36">
        <v>2</v>
      </c>
      <c r="D30" s="36"/>
      <c r="E30" s="36">
        <v>2</v>
      </c>
    </row>
    <row r="31" s="16" customFormat="1" ht="27" customHeight="1" spans="1:5">
      <c r="A31" s="25" t="s">
        <v>147</v>
      </c>
      <c r="B31" s="25" t="s">
        <v>148</v>
      </c>
      <c r="C31" s="36">
        <v>3.1</v>
      </c>
      <c r="D31" s="36"/>
      <c r="E31" s="36">
        <v>3.1</v>
      </c>
    </row>
    <row r="32" s="16" customFormat="1" ht="27" customHeight="1" spans="1:5">
      <c r="A32" s="25" t="s">
        <v>149</v>
      </c>
      <c r="B32" s="25" t="s">
        <v>150</v>
      </c>
      <c r="C32" s="36">
        <v>3.12</v>
      </c>
      <c r="D32" s="36"/>
      <c r="E32" s="36">
        <v>3.12</v>
      </c>
    </row>
    <row r="33" s="16" customFormat="1" ht="27" customHeight="1" spans="1:5">
      <c r="A33" s="25" t="s">
        <v>151</v>
      </c>
      <c r="B33" s="25" t="s">
        <v>152</v>
      </c>
      <c r="C33" s="36">
        <v>0.77</v>
      </c>
      <c r="D33" s="36"/>
      <c r="E33" s="36">
        <v>0.77</v>
      </c>
    </row>
    <row r="34" s="16" customFormat="1" ht="27" customHeight="1" spans="1:5">
      <c r="A34" s="25" t="s">
        <v>153</v>
      </c>
      <c r="B34" s="25" t="s">
        <v>154</v>
      </c>
      <c r="C34" s="36">
        <v>3.55</v>
      </c>
      <c r="D34" s="36"/>
      <c r="E34" s="36">
        <v>3.55</v>
      </c>
    </row>
    <row r="35" s="16" customFormat="1" ht="27" customHeight="1" spans="1:5">
      <c r="A35" s="25" t="s">
        <v>155</v>
      </c>
      <c r="B35" s="25" t="s">
        <v>156</v>
      </c>
      <c r="C35" s="36">
        <v>6.2</v>
      </c>
      <c r="D35" s="36"/>
      <c r="E35" s="36">
        <v>6.2</v>
      </c>
    </row>
    <row r="36" s="16" customFormat="1" ht="27" customHeight="1" spans="1:5">
      <c r="A36" s="25" t="s">
        <v>157</v>
      </c>
      <c r="B36" s="25" t="s">
        <v>158</v>
      </c>
      <c r="C36" s="36">
        <v>2</v>
      </c>
      <c r="D36" s="36"/>
      <c r="E36" s="36">
        <v>2</v>
      </c>
    </row>
    <row r="37" s="16" customFormat="1" ht="27" customHeight="1" spans="1:5">
      <c r="A37" s="25" t="s">
        <v>159</v>
      </c>
      <c r="B37" s="25" t="s">
        <v>160</v>
      </c>
      <c r="C37" s="36">
        <v>1.25</v>
      </c>
      <c r="D37" s="36"/>
      <c r="E37" s="36">
        <v>1.25</v>
      </c>
    </row>
    <row r="38" s="16" customFormat="1" ht="27" customHeight="1" spans="1:5">
      <c r="A38" s="25" t="s">
        <v>161</v>
      </c>
      <c r="B38" s="25" t="s">
        <v>162</v>
      </c>
      <c r="C38" s="36">
        <v>3.3</v>
      </c>
      <c r="D38" s="36"/>
      <c r="E38" s="36">
        <v>3.3</v>
      </c>
    </row>
    <row r="39" s="16" customFormat="1" ht="27" customHeight="1" spans="1:5">
      <c r="A39" s="25" t="s">
        <v>163</v>
      </c>
      <c r="B39" s="25" t="s">
        <v>164</v>
      </c>
      <c r="C39" s="36">
        <v>33.2</v>
      </c>
      <c r="D39" s="36"/>
      <c r="E39" s="36">
        <v>33.2</v>
      </c>
    </row>
    <row r="40" s="16" customFormat="1" ht="27" customHeight="1" spans="1:5">
      <c r="A40" s="25" t="s">
        <v>165</v>
      </c>
      <c r="B40" s="25" t="s">
        <v>166</v>
      </c>
      <c r="C40" s="36">
        <v>6.3263</v>
      </c>
      <c r="D40" s="36">
        <v>6.3263</v>
      </c>
      <c r="E40" s="36"/>
    </row>
    <row r="41" s="16" customFormat="1" ht="27" customHeight="1" spans="1:5">
      <c r="A41" s="25" t="s">
        <v>167</v>
      </c>
      <c r="B41" s="25" t="s">
        <v>168</v>
      </c>
      <c r="C41" s="36">
        <v>5.2112</v>
      </c>
      <c r="D41" s="36">
        <v>5.2112</v>
      </c>
      <c r="E41" s="36"/>
    </row>
    <row r="42" s="16" customFormat="1" ht="27" customHeight="1" spans="1:5">
      <c r="A42" s="25" t="s">
        <v>169</v>
      </c>
      <c r="B42" s="25" t="s">
        <v>170</v>
      </c>
      <c r="C42" s="36">
        <v>0.5571</v>
      </c>
      <c r="D42" s="36">
        <v>0.5571</v>
      </c>
      <c r="E42" s="36"/>
    </row>
    <row r="43" s="16" customFormat="1" ht="27" customHeight="1" spans="1:5">
      <c r="A43" s="25" t="s">
        <v>171</v>
      </c>
      <c r="B43" s="25" t="s">
        <v>172</v>
      </c>
      <c r="C43" s="36">
        <v>0.558</v>
      </c>
      <c r="D43" s="36">
        <v>0.558</v>
      </c>
      <c r="E43" s="36"/>
    </row>
    <row r="44" s="16" customFormat="1" ht="27" customHeight="1" spans="1:5">
      <c r="A44" s="25" t="s">
        <v>173</v>
      </c>
      <c r="B44" s="25" t="s">
        <v>174</v>
      </c>
      <c r="C44" s="36">
        <v>3.6</v>
      </c>
      <c r="D44" s="36"/>
      <c r="E44" s="36">
        <v>3.6</v>
      </c>
    </row>
    <row r="45" s="16" customFormat="1" ht="27" customHeight="1" spans="1:5">
      <c r="A45" s="25" t="s">
        <v>175</v>
      </c>
      <c r="B45" s="25" t="s">
        <v>176</v>
      </c>
      <c r="C45" s="36">
        <v>2.6</v>
      </c>
      <c r="D45" s="36"/>
      <c r="E45" s="36">
        <v>2.6</v>
      </c>
    </row>
    <row r="46" s="16" customFormat="1" ht="27" customHeight="1" spans="1:5">
      <c r="A46" s="25" t="s">
        <v>177</v>
      </c>
      <c r="B46" s="25" t="s">
        <v>178</v>
      </c>
      <c r="C46" s="36">
        <v>1</v>
      </c>
      <c r="D46" s="36"/>
      <c r="E46" s="36">
        <v>1</v>
      </c>
    </row>
    <row r="47" s="16" customFormat="1" ht="21" customHeight="1"/>
    <row r="48" s="16" customFormat="1" ht="21" customHeight="1"/>
    <row r="49" s="16" customFormat="1" ht="21" customHeight="1"/>
    <row r="50" s="16" customFormat="1" ht="21" customHeight="1"/>
    <row r="51" s="16" customFormat="1" ht="21" customHeight="1"/>
    <row r="52" s="16" customFormat="1" ht="21" customHeight="1"/>
    <row r="53" s="16" customFormat="1" ht="21" customHeight="1"/>
    <row r="54" s="16" customFormat="1" ht="21" customHeight="1"/>
    <row r="55" s="16" customFormat="1" ht="21" customHeight="1"/>
    <row r="56" s="16" customFormat="1" ht="21" customHeight="1"/>
    <row r="57" s="16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6"/>
  <cols>
    <col min="1" max="1" width="17.8571428571429" style="16" customWidth="1"/>
    <col min="2" max="2" width="38" style="16" customWidth="1"/>
    <col min="3" max="3" width="17.7142857142857" style="16" customWidth="1"/>
    <col min="4" max="4" width="15.1428571428571" style="16" customWidth="1"/>
    <col min="5" max="5" width="14.2857142857143" style="16" customWidth="1"/>
    <col min="6" max="6" width="15.5714285714286" style="16" customWidth="1"/>
    <col min="7" max="7" width="29.7142857142857" style="16" customWidth="1"/>
    <col min="8" max="8" width="9.14285714285714" style="16" customWidth="1"/>
  </cols>
  <sheetData>
    <row r="1" s="16" customFormat="1" ht="22.5" customHeight="1" spans="5:7">
      <c r="E1" s="29" t="s">
        <v>179</v>
      </c>
      <c r="F1" s="29"/>
      <c r="G1" s="29"/>
    </row>
    <row r="2" s="16" customFormat="1" ht="30" customHeight="1" spans="1:7">
      <c r="A2" s="19" t="s">
        <v>180</v>
      </c>
      <c r="B2" s="19"/>
      <c r="C2" s="19"/>
      <c r="D2" s="19"/>
      <c r="E2" s="19"/>
      <c r="F2" s="19"/>
      <c r="G2" s="19"/>
    </row>
    <row r="3" s="16" customFormat="1" ht="18" customHeight="1" spans="1:7">
      <c r="A3" s="21" t="s">
        <v>75</v>
      </c>
      <c r="B3" s="21"/>
      <c r="C3" s="21"/>
      <c r="D3" s="21"/>
      <c r="E3" s="30"/>
      <c r="F3" s="30"/>
      <c r="G3" s="18" t="s">
        <v>2</v>
      </c>
    </row>
    <row r="4" s="16" customFormat="1" ht="31.5" customHeight="1" spans="1:7">
      <c r="A4" s="23" t="s">
        <v>181</v>
      </c>
      <c r="B4" s="23" t="s">
        <v>182</v>
      </c>
      <c r="C4" s="23" t="s">
        <v>29</v>
      </c>
      <c r="D4" s="31" t="s">
        <v>183</v>
      </c>
      <c r="E4" s="31" t="s">
        <v>184</v>
      </c>
      <c r="F4" s="31" t="s">
        <v>185</v>
      </c>
      <c r="G4" s="31" t="s">
        <v>186</v>
      </c>
    </row>
    <row r="5" s="16" customFormat="1" ht="12" customHeight="1" spans="1:7">
      <c r="A5" s="23"/>
      <c r="B5" s="23"/>
      <c r="C5" s="23"/>
      <c r="D5" s="31"/>
      <c r="E5" s="31"/>
      <c r="F5" s="31"/>
      <c r="G5" s="31"/>
    </row>
    <row r="6" s="16" customFormat="1" ht="21.75" customHeight="1" spans="1:7">
      <c r="A6" s="32" t="s">
        <v>43</v>
      </c>
      <c r="B6" s="32" t="s">
        <v>43</v>
      </c>
      <c r="C6" s="33">
        <v>1</v>
      </c>
      <c r="D6" s="33">
        <v>2</v>
      </c>
      <c r="E6" s="33">
        <v>3</v>
      </c>
      <c r="F6" s="33">
        <v>4</v>
      </c>
      <c r="G6" s="34">
        <v>5</v>
      </c>
    </row>
    <row r="7" s="16" customFormat="1" ht="27.75" customHeight="1" spans="1:7">
      <c r="A7" s="35" t="s">
        <v>187</v>
      </c>
      <c r="B7" s="35" t="s">
        <v>188</v>
      </c>
      <c r="C7" s="36">
        <v>0.77</v>
      </c>
      <c r="D7" s="36"/>
      <c r="E7" s="37">
        <v>0.77</v>
      </c>
      <c r="F7" s="36"/>
      <c r="G7" s="36"/>
    </row>
    <row r="8" s="16" customFormat="1" ht="15"/>
    <row r="9" s="16" customFormat="1" ht="15"/>
    <row r="10" s="16" customFormat="1" ht="15"/>
    <row r="11" s="16" customFormat="1" ht="15"/>
    <row r="12" s="16" customFormat="1" ht="15"/>
    <row r="13" s="16" customFormat="1" ht="15"/>
    <row r="14" s="16" customFormat="1" ht="15"/>
    <row r="15" s="16" customFormat="1" ht="15"/>
    <row r="16" s="16" customFormat="1" ht="15"/>
    <row r="17" s="16" customFormat="1" ht="15"/>
    <row r="18" s="16" customFormat="1" ht="15"/>
    <row r="19" s="16" customFormat="1" ht="15"/>
    <row r="20" s="16" customFormat="1" ht="15"/>
    <row r="21" s="16" customFormat="1" ht="15"/>
    <row r="22" s="16" customFormat="1" ht="15"/>
    <row r="23" s="16" customFormat="1" ht="15"/>
    <row r="24" s="16" customFormat="1" ht="15"/>
    <row r="25" s="16" customFormat="1" ht="15"/>
  </sheetData>
  <sheetProtection sheet="1" formatCells="0" formatColumns="0" formatRows="0" insertRows="0" insertColumns="0" insertHyperlinks="0" deleteColumns="0" deleteRows="0" sort="0" autoFilter="0" pivotTables="0"/>
  <mergeCells count="16">
    <mergeCell ref="E1:G1"/>
    <mergeCell ref="A2:G2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zoomScaleSheetLayoutView="60" workbookViewId="0">
      <selection activeCell="J24" sqref="J24"/>
    </sheetView>
  </sheetViews>
  <sheetFormatPr defaultColWidth="9.14285714285714" defaultRowHeight="12.75" customHeight="1" outlineLevelCol="7"/>
  <cols>
    <col min="1" max="1" width="16.7142857142857" style="16" customWidth="1"/>
    <col min="2" max="2" width="49.1428571428571" style="16" customWidth="1"/>
    <col min="3" max="3" width="32" style="16" customWidth="1"/>
    <col min="4" max="5" width="28" style="16" customWidth="1"/>
    <col min="6" max="6" width="9.14285714285714" style="16" customWidth="1"/>
    <col min="7" max="7" width="13.5714285714286" style="16" customWidth="1"/>
    <col min="8" max="9" width="9.14285714285714" style="16" customWidth="1"/>
  </cols>
  <sheetData>
    <row r="1" s="16" customFormat="1" ht="22.5" customHeight="1" spans="1:7">
      <c r="A1" s="17"/>
      <c r="B1" s="17"/>
      <c r="C1" s="17"/>
      <c r="D1" s="27" t="s">
        <v>189</v>
      </c>
      <c r="E1" s="22"/>
      <c r="F1" s="17"/>
      <c r="G1" s="17"/>
    </row>
    <row r="2" s="16" customFormat="1" ht="29.25" customHeight="1" spans="1:7">
      <c r="A2" s="19" t="s">
        <v>190</v>
      </c>
      <c r="B2" s="19"/>
      <c r="C2" s="19"/>
      <c r="D2" s="19"/>
      <c r="E2" s="19"/>
      <c r="F2" s="20"/>
      <c r="G2" s="20"/>
    </row>
    <row r="3" s="16" customFormat="1" ht="21" customHeight="1" spans="1:7">
      <c r="A3" s="28"/>
      <c r="B3" s="22"/>
      <c r="C3" s="22"/>
      <c r="D3" s="22"/>
      <c r="E3" s="18" t="s">
        <v>2</v>
      </c>
      <c r="F3" s="17"/>
      <c r="G3" s="17"/>
    </row>
    <row r="4" s="16" customFormat="1" ht="24.75" customHeight="1" spans="1:7">
      <c r="A4" s="23" t="s">
        <v>76</v>
      </c>
      <c r="B4" s="23"/>
      <c r="C4" s="23" t="s">
        <v>95</v>
      </c>
      <c r="D4" s="23"/>
      <c r="E4" s="23"/>
      <c r="F4" s="17"/>
      <c r="G4" s="17"/>
    </row>
    <row r="5" s="16" customFormat="1" ht="21" customHeight="1" spans="1:7">
      <c r="A5" s="23" t="s">
        <v>79</v>
      </c>
      <c r="B5" s="23" t="s">
        <v>80</v>
      </c>
      <c r="C5" s="23" t="s">
        <v>29</v>
      </c>
      <c r="D5" s="23" t="s">
        <v>77</v>
      </c>
      <c r="E5" s="23" t="s">
        <v>78</v>
      </c>
      <c r="F5" s="17"/>
      <c r="G5" s="17"/>
    </row>
    <row r="6" s="16" customFormat="1" ht="21" customHeight="1" spans="1:8">
      <c r="A6" s="23" t="s">
        <v>43</v>
      </c>
      <c r="B6" s="23" t="s">
        <v>43</v>
      </c>
      <c r="C6" s="23">
        <v>1</v>
      </c>
      <c r="D6" s="23">
        <f>C6+1</f>
        <v>2</v>
      </c>
      <c r="E6" s="23">
        <f>D6+1</f>
        <v>3</v>
      </c>
      <c r="F6" s="17"/>
      <c r="G6" s="17"/>
      <c r="H6" s="24"/>
    </row>
    <row r="7" s="16" customFormat="1" ht="27" customHeight="1" spans="1:7">
      <c r="A7" s="25"/>
      <c r="B7" s="25"/>
      <c r="C7" s="26"/>
      <c r="D7" s="26"/>
      <c r="E7" s="26"/>
      <c r="F7" s="17"/>
      <c r="G7" s="17"/>
    </row>
    <row r="8" s="16" customFormat="1" ht="21" customHeight="1"/>
    <row r="9" s="16" customFormat="1" ht="21" customHeight="1"/>
    <row r="10" s="16" customFormat="1" ht="21" customHeight="1"/>
    <row r="11" s="16" customFormat="1" ht="21" customHeight="1"/>
    <row r="12" s="16" customFormat="1" ht="21" customHeight="1"/>
    <row r="13" s="16" customFormat="1" ht="21" customHeight="1"/>
    <row r="14" s="16" customFormat="1" ht="21" customHeight="1"/>
    <row r="15" s="16" customFormat="1" ht="21" customHeight="1"/>
    <row r="16" s="16" customFormat="1" ht="21" customHeight="1"/>
    <row r="17" s="16" customFormat="1" ht="21" customHeight="1"/>
    <row r="18" s="16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16.7142857142857" style="16" customWidth="1"/>
    <col min="2" max="2" width="49.1428571428571" style="16" customWidth="1"/>
    <col min="3" max="3" width="32" style="16" customWidth="1"/>
    <col min="4" max="5" width="28" style="16" customWidth="1"/>
    <col min="6" max="6" width="9.14285714285714" style="16" customWidth="1"/>
    <col min="7" max="7" width="13.5714285714286" style="16" customWidth="1"/>
    <col min="8" max="9" width="9.14285714285714" style="16" customWidth="1"/>
  </cols>
  <sheetData>
    <row r="1" s="16" customFormat="1" ht="26.25" customHeight="1" spans="1:7">
      <c r="A1" s="17"/>
      <c r="B1" s="17"/>
      <c r="C1" s="18" t="s">
        <v>191</v>
      </c>
      <c r="D1" s="18"/>
      <c r="E1" s="18"/>
      <c r="F1" s="17"/>
      <c r="G1" s="17"/>
    </row>
    <row r="2" s="16" customFormat="1" ht="29.25" customHeight="1" spans="1:7">
      <c r="A2" s="19" t="s">
        <v>192</v>
      </c>
      <c r="B2" s="19"/>
      <c r="C2" s="19"/>
      <c r="D2" s="19"/>
      <c r="E2" s="19"/>
      <c r="F2" s="20"/>
      <c r="G2" s="20"/>
    </row>
    <row r="3" s="16" customFormat="1" ht="21" customHeight="1" spans="1:7">
      <c r="A3" s="21" t="s">
        <v>1</v>
      </c>
      <c r="B3" s="22"/>
      <c r="C3" s="22"/>
      <c r="D3" s="22"/>
      <c r="E3" s="18" t="s">
        <v>2</v>
      </c>
      <c r="F3" s="17"/>
      <c r="G3" s="17"/>
    </row>
    <row r="4" s="16" customFormat="1" ht="25.5" customHeight="1" spans="1:7">
      <c r="A4" s="23" t="s">
        <v>76</v>
      </c>
      <c r="B4" s="23"/>
      <c r="C4" s="23" t="s">
        <v>95</v>
      </c>
      <c r="D4" s="23"/>
      <c r="E4" s="23"/>
      <c r="F4" s="17"/>
      <c r="G4" s="17"/>
    </row>
    <row r="5" s="16" customFormat="1" ht="28.5" customHeight="1" spans="1:7">
      <c r="A5" s="23" t="s">
        <v>79</v>
      </c>
      <c r="B5" s="23" t="s">
        <v>80</v>
      </c>
      <c r="C5" s="23" t="s">
        <v>29</v>
      </c>
      <c r="D5" s="23" t="s">
        <v>77</v>
      </c>
      <c r="E5" s="23" t="s">
        <v>78</v>
      </c>
      <c r="F5" s="17"/>
      <c r="G5" s="17"/>
    </row>
    <row r="6" s="16" customFormat="1" ht="21" customHeight="1" spans="1:8">
      <c r="A6" s="23" t="s">
        <v>43</v>
      </c>
      <c r="B6" s="23" t="s">
        <v>43</v>
      </c>
      <c r="C6" s="23">
        <v>1</v>
      </c>
      <c r="D6" s="23">
        <f>C6+1</f>
        <v>2</v>
      </c>
      <c r="E6" s="23">
        <f>D6+1</f>
        <v>3</v>
      </c>
      <c r="F6" s="17"/>
      <c r="G6" s="17"/>
      <c r="H6" s="24"/>
    </row>
    <row r="7" s="16" customFormat="1" ht="27" customHeight="1" spans="1:7">
      <c r="A7" s="25"/>
      <c r="B7" s="25"/>
      <c r="C7" s="26"/>
      <c r="D7" s="26"/>
      <c r="E7" s="26"/>
      <c r="F7" s="17"/>
      <c r="G7" s="17"/>
    </row>
    <row r="8" s="16" customFormat="1" ht="21" customHeight="1"/>
    <row r="9" s="16" customFormat="1" ht="21" customHeight="1"/>
    <row r="10" s="16" customFormat="1" ht="21" customHeight="1"/>
    <row r="11" s="16" customFormat="1" ht="21" customHeight="1"/>
    <row r="12" s="16" customFormat="1" ht="21" customHeight="1"/>
    <row r="13" s="16" customFormat="1" ht="21" customHeight="1"/>
    <row r="14" s="16" customFormat="1" ht="21" customHeight="1"/>
    <row r="15" s="16" customFormat="1" ht="21" customHeight="1"/>
    <row r="16" s="16" customFormat="1" ht="21" customHeight="1"/>
    <row r="17" s="16" customFormat="1" ht="21" customHeight="1"/>
    <row r="18" s="16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K8" sqref="K8"/>
    </sheetView>
  </sheetViews>
  <sheetFormatPr defaultColWidth="9.14285714285714" defaultRowHeight="12.75" outlineLevelCol="6"/>
  <cols>
    <col min="1" max="1" width="15.1428571428571" style="1" customWidth="1"/>
    <col min="2" max="2" width="7.28571428571429" style="1" customWidth="1"/>
    <col min="3" max="3" width="9.57142857142857" style="1" customWidth="1"/>
    <col min="4" max="6" width="20.7142857142857" style="1" customWidth="1"/>
    <col min="7" max="7" width="19.4285714285714" style="1" customWidth="1"/>
    <col min="8" max="16384" width="9.14285714285714" style="1"/>
  </cols>
  <sheetData>
    <row r="1" ht="30" customHeight="1" spans="1:7">
      <c r="A1" s="9" t="s">
        <v>193</v>
      </c>
      <c r="B1" s="9"/>
      <c r="C1" s="9"/>
      <c r="D1" s="9"/>
      <c r="E1" s="9"/>
      <c r="F1" s="9"/>
      <c r="G1" s="9"/>
    </row>
    <row r="2" ht="30" customHeight="1" spans="1:7">
      <c r="A2" s="10" t="s">
        <v>194</v>
      </c>
      <c r="B2" s="10"/>
      <c r="C2" s="10"/>
      <c r="D2" s="10"/>
      <c r="E2" s="10"/>
      <c r="F2" s="10"/>
      <c r="G2" s="10"/>
    </row>
    <row r="3" ht="30" customHeight="1" spans="1:7">
      <c r="A3" s="11" t="s">
        <v>182</v>
      </c>
      <c r="B3" s="11" t="s">
        <v>188</v>
      </c>
      <c r="C3" s="11"/>
      <c r="D3" s="11"/>
      <c r="E3" s="11"/>
      <c r="F3" s="11"/>
      <c r="G3" s="11"/>
    </row>
    <row r="4" ht="30" customHeight="1" spans="1:7">
      <c r="A4" s="12" t="s">
        <v>195</v>
      </c>
      <c r="B4" s="12"/>
      <c r="C4" s="12"/>
      <c r="D4" s="12"/>
      <c r="E4" s="12"/>
      <c r="F4" s="12"/>
      <c r="G4" s="12"/>
    </row>
    <row r="5" ht="30" customHeight="1" spans="1:7">
      <c r="A5" s="11" t="s">
        <v>196</v>
      </c>
      <c r="B5" s="11"/>
      <c r="C5" s="11"/>
      <c r="D5" s="11" t="s">
        <v>197</v>
      </c>
      <c r="E5" s="11"/>
      <c r="F5" s="11"/>
      <c r="G5" s="11"/>
    </row>
    <row r="6" ht="30" customHeight="1" spans="1:7">
      <c r="A6" s="11" t="s">
        <v>198</v>
      </c>
      <c r="B6" s="11"/>
      <c r="C6" s="11"/>
      <c r="D6" s="11" t="s">
        <v>199</v>
      </c>
      <c r="E6" s="11"/>
      <c r="F6" s="11" t="s">
        <v>200</v>
      </c>
      <c r="G6" s="13" t="s">
        <v>201</v>
      </c>
    </row>
    <row r="7" ht="30" customHeight="1" spans="1:7">
      <c r="A7" s="11" t="s">
        <v>202</v>
      </c>
      <c r="B7" s="11"/>
      <c r="C7" s="11"/>
      <c r="D7" s="11" t="s">
        <v>197</v>
      </c>
      <c r="E7" s="11"/>
      <c r="F7" s="11"/>
      <c r="G7" s="11"/>
    </row>
    <row r="8" ht="30" customHeight="1" spans="1:7">
      <c r="A8" s="11" t="s">
        <v>203</v>
      </c>
      <c r="B8" s="11"/>
      <c r="C8" s="11"/>
      <c r="D8" s="11" t="s">
        <v>204</v>
      </c>
      <c r="E8" s="11"/>
      <c r="F8" s="11" t="s">
        <v>78</v>
      </c>
      <c r="G8" s="13" t="s">
        <v>205</v>
      </c>
    </row>
    <row r="9" ht="30" customHeight="1" spans="1:7">
      <c r="A9" s="11" t="s">
        <v>206</v>
      </c>
      <c r="B9" s="11"/>
      <c r="C9" s="11"/>
      <c r="D9" s="14" t="s">
        <v>207</v>
      </c>
      <c r="E9" s="14"/>
      <c r="F9" s="14"/>
      <c r="G9" s="14"/>
    </row>
    <row r="10" ht="30" customHeight="1" spans="1:7">
      <c r="A10" s="12" t="s">
        <v>208</v>
      </c>
      <c r="B10" s="12"/>
      <c r="C10" s="12"/>
      <c r="D10" s="12"/>
      <c r="E10" s="12"/>
      <c r="F10" s="12"/>
      <c r="G10" s="12"/>
    </row>
    <row r="11" ht="30" customHeight="1" spans="1:7">
      <c r="A11" s="12" t="s">
        <v>209</v>
      </c>
      <c r="B11" s="12"/>
      <c r="C11" s="12" t="s">
        <v>210</v>
      </c>
      <c r="D11" s="12"/>
      <c r="E11" s="12" t="s">
        <v>211</v>
      </c>
      <c r="F11" s="12"/>
      <c r="G11" s="12" t="s">
        <v>212</v>
      </c>
    </row>
    <row r="12" ht="30" customHeight="1" spans="1:7">
      <c r="A12" s="11" t="s">
        <v>213</v>
      </c>
      <c r="B12" s="11"/>
      <c r="C12" s="11" t="s">
        <v>213</v>
      </c>
      <c r="D12" s="11"/>
      <c r="E12" s="11" t="s">
        <v>214</v>
      </c>
      <c r="F12" s="11"/>
      <c r="G12" s="13" t="s">
        <v>215</v>
      </c>
    </row>
    <row r="13" ht="30" customHeight="1" spans="1:7">
      <c r="A13" s="11"/>
      <c r="B13" s="11"/>
      <c r="C13" s="11" t="s">
        <v>216</v>
      </c>
      <c r="D13" s="11"/>
      <c r="E13" s="11" t="s">
        <v>217</v>
      </c>
      <c r="F13" s="11"/>
      <c r="G13" s="13" t="s">
        <v>218</v>
      </c>
    </row>
    <row r="14" ht="30" customHeight="1" spans="1:7">
      <c r="A14" s="11"/>
      <c r="B14" s="11"/>
      <c r="C14" s="11" t="s">
        <v>219</v>
      </c>
      <c r="D14" s="11"/>
      <c r="E14" s="11" t="s">
        <v>220</v>
      </c>
      <c r="F14" s="11"/>
      <c r="G14" s="13" t="s">
        <v>221</v>
      </c>
    </row>
    <row r="15" ht="30" customHeight="1" spans="1:7">
      <c r="A15" s="11"/>
      <c r="B15" s="11"/>
      <c r="C15" s="11" t="s">
        <v>222</v>
      </c>
      <c r="D15" s="11"/>
      <c r="E15" s="11" t="s">
        <v>223</v>
      </c>
      <c r="F15" s="11"/>
      <c r="G15" s="13" t="s">
        <v>224</v>
      </c>
    </row>
    <row r="16" ht="30" customHeight="1" spans="1:7">
      <c r="A16" s="11" t="s">
        <v>225</v>
      </c>
      <c r="B16" s="11"/>
      <c r="C16" s="11" t="s">
        <v>225</v>
      </c>
      <c r="D16" s="11"/>
      <c r="E16" s="11" t="s">
        <v>226</v>
      </c>
      <c r="F16" s="11"/>
      <c r="G16" s="13" t="s">
        <v>227</v>
      </c>
    </row>
    <row r="17" ht="30" customHeight="1" spans="1:7">
      <c r="A17" s="11"/>
      <c r="B17" s="11"/>
      <c r="C17" s="11"/>
      <c r="D17" s="11"/>
      <c r="E17" s="11" t="s">
        <v>228</v>
      </c>
      <c r="F17" s="11"/>
      <c r="G17" s="13" t="s">
        <v>229</v>
      </c>
    </row>
    <row r="18" ht="30" customHeight="1" spans="1:7">
      <c r="A18" s="11"/>
      <c r="B18" s="11"/>
      <c r="C18" s="11" t="s">
        <v>230</v>
      </c>
      <c r="D18" s="11"/>
      <c r="E18" s="11" t="s">
        <v>231</v>
      </c>
      <c r="F18" s="11"/>
      <c r="G18" s="13" t="s">
        <v>232</v>
      </c>
    </row>
    <row r="19" ht="30" customHeight="1" spans="1:7">
      <c r="A19" s="11" t="s">
        <v>233</v>
      </c>
      <c r="B19" s="11"/>
      <c r="C19" s="11" t="s">
        <v>233</v>
      </c>
      <c r="D19" s="11"/>
      <c r="E19" s="11" t="s">
        <v>234</v>
      </c>
      <c r="F19" s="11"/>
      <c r="G19" s="13" t="s">
        <v>235</v>
      </c>
    </row>
    <row r="20" ht="30" customHeight="1" spans="1:7">
      <c r="A20" s="15"/>
      <c r="B20" s="15"/>
      <c r="C20" s="15"/>
      <c r="D20" s="15"/>
      <c r="E20" s="15"/>
      <c r="F20" s="15"/>
      <c r="G20" s="15"/>
    </row>
  </sheetData>
  <mergeCells count="36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E16:F16"/>
    <mergeCell ref="E17:F17"/>
    <mergeCell ref="C18:D18"/>
    <mergeCell ref="E18:F18"/>
    <mergeCell ref="A19:B19"/>
    <mergeCell ref="C19:D19"/>
    <mergeCell ref="E19:F19"/>
    <mergeCell ref="A12:B15"/>
    <mergeCell ref="A16:B18"/>
    <mergeCell ref="C16:D1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I18" sqref="I18"/>
    </sheetView>
  </sheetViews>
  <sheetFormatPr defaultColWidth="9.14285714285714" defaultRowHeight="12.75" outlineLevelCol="4"/>
  <cols>
    <col min="1" max="5" width="25.7142857142857" style="1" customWidth="1"/>
    <col min="6" max="16384" width="9.14285714285714" style="1"/>
  </cols>
  <sheetData>
    <row r="1" ht="30" customHeight="1" spans="1:5">
      <c r="A1" s="2" t="s">
        <v>236</v>
      </c>
      <c r="B1" s="2"/>
      <c r="C1" s="2"/>
      <c r="D1" s="2"/>
      <c r="E1" s="2"/>
    </row>
    <row r="2" ht="30" customHeight="1" spans="1:5">
      <c r="A2" s="3" t="s">
        <v>237</v>
      </c>
      <c r="B2" s="3"/>
      <c r="C2" s="3"/>
      <c r="D2" s="3"/>
      <c r="E2" s="3"/>
    </row>
    <row r="3" ht="30" customHeight="1" spans="1:5">
      <c r="A3" s="4" t="s">
        <v>238</v>
      </c>
      <c r="B3" s="4"/>
      <c r="C3" s="5" t="s">
        <v>239</v>
      </c>
      <c r="D3" s="5"/>
      <c r="E3" s="5"/>
    </row>
    <row r="4" ht="30" customHeight="1" spans="1:5">
      <c r="A4" s="4" t="s">
        <v>240</v>
      </c>
      <c r="B4" s="4"/>
      <c r="C4" s="4" t="s">
        <v>241</v>
      </c>
      <c r="D4" s="4" t="s">
        <v>242</v>
      </c>
      <c r="E4" s="5" t="s">
        <v>243</v>
      </c>
    </row>
    <row r="5" ht="30" customHeight="1" spans="1:5">
      <c r="A5" s="4" t="s">
        <v>244</v>
      </c>
      <c r="B5" s="4"/>
      <c r="C5" s="4" t="s">
        <v>245</v>
      </c>
      <c r="D5" s="4" t="s">
        <v>246</v>
      </c>
      <c r="E5" s="4"/>
    </row>
    <row r="6" ht="30" customHeight="1" spans="1:5">
      <c r="A6" s="4"/>
      <c r="B6" s="4"/>
      <c r="C6" s="4" t="s">
        <v>198</v>
      </c>
      <c r="D6" s="4" t="s">
        <v>246</v>
      </c>
      <c r="E6" s="4"/>
    </row>
    <row r="7" ht="30" customHeight="1" spans="1:5">
      <c r="A7" s="4"/>
      <c r="B7" s="4"/>
      <c r="C7" s="5" t="s">
        <v>247</v>
      </c>
      <c r="D7" s="5" t="s">
        <v>248</v>
      </c>
      <c r="E7" s="5"/>
    </row>
    <row r="8" ht="30" customHeight="1" spans="1:5">
      <c r="A8" s="4"/>
      <c r="B8" s="4"/>
      <c r="C8" s="5" t="s">
        <v>30</v>
      </c>
      <c r="D8" s="4" t="s">
        <v>248</v>
      </c>
      <c r="E8" s="4"/>
    </row>
    <row r="9" ht="30" customHeight="1" spans="1:5">
      <c r="A9" s="6" t="s">
        <v>249</v>
      </c>
      <c r="B9" s="6"/>
      <c r="C9" s="6"/>
      <c r="D9" s="6"/>
      <c r="E9" s="6"/>
    </row>
    <row r="10" ht="30" customHeight="1" spans="1:5">
      <c r="A10" s="5" t="s">
        <v>250</v>
      </c>
      <c r="B10" s="5"/>
      <c r="C10" s="5"/>
      <c r="D10" s="5"/>
      <c r="E10" s="5"/>
    </row>
    <row r="11" ht="30" customHeight="1" spans="1:5">
      <c r="A11" s="7" t="s">
        <v>209</v>
      </c>
      <c r="B11" s="7" t="s">
        <v>210</v>
      </c>
      <c r="C11" s="7" t="s">
        <v>211</v>
      </c>
      <c r="D11" s="7"/>
      <c r="E11" s="7" t="s">
        <v>251</v>
      </c>
    </row>
    <row r="12" ht="30" customHeight="1" spans="1:5">
      <c r="A12" s="8" t="s">
        <v>222</v>
      </c>
      <c r="B12" s="4" t="s">
        <v>252</v>
      </c>
      <c r="C12" s="5" t="s">
        <v>253</v>
      </c>
      <c r="D12" s="5"/>
      <c r="E12" s="5" t="s">
        <v>224</v>
      </c>
    </row>
    <row r="13" ht="30" customHeight="1" spans="1:5">
      <c r="A13" s="8" t="s">
        <v>213</v>
      </c>
      <c r="B13" s="4" t="s">
        <v>254</v>
      </c>
      <c r="C13" s="5" t="s">
        <v>255</v>
      </c>
      <c r="D13" s="5"/>
      <c r="E13" s="5" t="s">
        <v>256</v>
      </c>
    </row>
    <row r="14" ht="30" customHeight="1" spans="1:5">
      <c r="A14" s="8"/>
      <c r="B14" s="4" t="s">
        <v>216</v>
      </c>
      <c r="C14" s="5" t="s">
        <v>257</v>
      </c>
      <c r="D14" s="5"/>
      <c r="E14" s="5" t="s">
        <v>235</v>
      </c>
    </row>
    <row r="15" ht="30" customHeight="1" spans="1:5">
      <c r="A15" s="8"/>
      <c r="B15" s="4" t="s">
        <v>219</v>
      </c>
      <c r="C15" s="5" t="s">
        <v>258</v>
      </c>
      <c r="D15" s="5"/>
      <c r="E15" s="5" t="s">
        <v>259</v>
      </c>
    </row>
    <row r="16" ht="30" customHeight="1" spans="1:5">
      <c r="A16" s="8" t="s">
        <v>225</v>
      </c>
      <c r="B16" s="4" t="s">
        <v>260</v>
      </c>
      <c r="C16" s="5" t="s">
        <v>261</v>
      </c>
      <c r="D16" s="5"/>
      <c r="E16" s="5" t="s">
        <v>262</v>
      </c>
    </row>
    <row r="17" ht="30" customHeight="1" spans="1:5">
      <c r="A17" s="8" t="s">
        <v>233</v>
      </c>
      <c r="B17" s="4" t="s">
        <v>263</v>
      </c>
      <c r="C17" s="5" t="s">
        <v>264</v>
      </c>
      <c r="D17" s="5"/>
      <c r="E17" s="5" t="s">
        <v>235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G21" sqref="G21"/>
    </sheetView>
  </sheetViews>
  <sheetFormatPr defaultColWidth="9.14285714285714" defaultRowHeight="12.75" outlineLevelCol="4"/>
  <cols>
    <col min="1" max="5" width="25.7142857142857" customWidth="1"/>
  </cols>
  <sheetData>
    <row r="1" ht="30" customHeight="1" spans="1:5">
      <c r="A1" s="2" t="s">
        <v>236</v>
      </c>
      <c r="B1" s="2"/>
      <c r="C1" s="2"/>
      <c r="D1" s="2"/>
      <c r="E1" s="2"/>
    </row>
    <row r="2" ht="30" customHeight="1" spans="1:5">
      <c r="A2" s="3" t="s">
        <v>237</v>
      </c>
      <c r="B2" s="3"/>
      <c r="C2" s="3"/>
      <c r="D2" s="3"/>
      <c r="E2" s="3"/>
    </row>
    <row r="3" ht="30" customHeight="1" spans="1:5">
      <c r="A3" s="4" t="s">
        <v>238</v>
      </c>
      <c r="B3" s="4"/>
      <c r="C3" s="5" t="s">
        <v>265</v>
      </c>
      <c r="D3" s="5"/>
      <c r="E3" s="5"/>
    </row>
    <row r="4" ht="30" customHeight="1" spans="1:5">
      <c r="A4" s="4" t="s">
        <v>240</v>
      </c>
      <c r="B4" s="4"/>
      <c r="C4" s="4" t="s">
        <v>241</v>
      </c>
      <c r="D4" s="4" t="s">
        <v>242</v>
      </c>
      <c r="E4" s="5" t="s">
        <v>266</v>
      </c>
    </row>
    <row r="5" ht="30" customHeight="1" spans="1:5">
      <c r="A5" s="4" t="s">
        <v>244</v>
      </c>
      <c r="B5" s="4"/>
      <c r="C5" s="4" t="s">
        <v>245</v>
      </c>
      <c r="D5" s="4" t="s">
        <v>267</v>
      </c>
      <c r="E5" s="4"/>
    </row>
    <row r="6" ht="30" customHeight="1" spans="1:5">
      <c r="A6" s="4"/>
      <c r="B6" s="4"/>
      <c r="C6" s="4" t="s">
        <v>198</v>
      </c>
      <c r="D6" s="4" t="s">
        <v>267</v>
      </c>
      <c r="E6" s="4"/>
    </row>
    <row r="7" ht="30" customHeight="1" spans="1:5">
      <c r="A7" s="4"/>
      <c r="B7" s="4"/>
      <c r="C7" s="5" t="s">
        <v>247</v>
      </c>
      <c r="D7" s="5" t="s">
        <v>248</v>
      </c>
      <c r="E7" s="5"/>
    </row>
    <row r="8" ht="30" customHeight="1" spans="1:5">
      <c r="A8" s="4"/>
      <c r="B8" s="4"/>
      <c r="C8" s="5" t="s">
        <v>30</v>
      </c>
      <c r="D8" s="4" t="s">
        <v>248</v>
      </c>
      <c r="E8" s="4"/>
    </row>
    <row r="9" ht="30" customHeight="1" spans="1:5">
      <c r="A9" s="6" t="s">
        <v>249</v>
      </c>
      <c r="B9" s="6"/>
      <c r="C9" s="6"/>
      <c r="D9" s="6"/>
      <c r="E9" s="6"/>
    </row>
    <row r="10" ht="30" customHeight="1" spans="1:5">
      <c r="A10" s="5" t="s">
        <v>268</v>
      </c>
      <c r="B10" s="5"/>
      <c r="C10" s="5"/>
      <c r="D10" s="5"/>
      <c r="E10" s="5"/>
    </row>
    <row r="11" ht="30" customHeight="1" spans="1:5">
      <c r="A11" s="7" t="s">
        <v>209</v>
      </c>
      <c r="B11" s="7" t="s">
        <v>210</v>
      </c>
      <c r="C11" s="7" t="s">
        <v>211</v>
      </c>
      <c r="D11" s="7"/>
      <c r="E11" s="7" t="s">
        <v>251</v>
      </c>
    </row>
    <row r="12" ht="30" customHeight="1" spans="1:5">
      <c r="A12" s="8" t="s">
        <v>222</v>
      </c>
      <c r="B12" s="4" t="s">
        <v>252</v>
      </c>
      <c r="C12" s="5" t="s">
        <v>269</v>
      </c>
      <c r="D12" s="5"/>
      <c r="E12" s="5" t="s">
        <v>270</v>
      </c>
    </row>
    <row r="13" ht="30" customHeight="1" spans="1:5">
      <c r="A13" s="8" t="s">
        <v>213</v>
      </c>
      <c r="B13" s="4" t="s">
        <v>254</v>
      </c>
      <c r="C13" s="5" t="s">
        <v>271</v>
      </c>
      <c r="D13" s="5"/>
      <c r="E13" s="5" t="s">
        <v>272</v>
      </c>
    </row>
    <row r="14" ht="30" customHeight="1" spans="1:5">
      <c r="A14" s="8"/>
      <c r="B14" s="4"/>
      <c r="C14" s="5" t="s">
        <v>273</v>
      </c>
      <c r="D14" s="5"/>
      <c r="E14" s="5" t="s">
        <v>274</v>
      </c>
    </row>
    <row r="15" ht="30" customHeight="1" spans="1:5">
      <c r="A15" s="8"/>
      <c r="B15" s="4"/>
      <c r="C15" s="5" t="s">
        <v>275</v>
      </c>
      <c r="D15" s="5"/>
      <c r="E15" s="5" t="s">
        <v>276</v>
      </c>
    </row>
    <row r="16" ht="30" customHeight="1" spans="1:5">
      <c r="A16" s="8"/>
      <c r="B16" s="4" t="s">
        <v>216</v>
      </c>
      <c r="C16" s="5" t="s">
        <v>277</v>
      </c>
      <c r="D16" s="5"/>
      <c r="E16" s="5" t="s">
        <v>235</v>
      </c>
    </row>
    <row r="17" ht="30" customHeight="1" spans="1:5">
      <c r="A17" s="8"/>
      <c r="B17" s="4"/>
      <c r="C17" s="5" t="s">
        <v>278</v>
      </c>
      <c r="D17" s="5"/>
      <c r="E17" s="5" t="s">
        <v>279</v>
      </c>
    </row>
    <row r="18" ht="30" customHeight="1" spans="1:5">
      <c r="A18" s="8"/>
      <c r="B18" s="4"/>
      <c r="C18" s="5" t="s">
        <v>280</v>
      </c>
      <c r="D18" s="5"/>
      <c r="E18" s="5" t="s">
        <v>235</v>
      </c>
    </row>
    <row r="19" ht="30" customHeight="1" spans="1:5">
      <c r="A19" s="8"/>
      <c r="B19" s="4" t="s">
        <v>219</v>
      </c>
      <c r="C19" s="5" t="s">
        <v>281</v>
      </c>
      <c r="D19" s="5"/>
      <c r="E19" s="5" t="s">
        <v>282</v>
      </c>
    </row>
    <row r="20" ht="30" customHeight="1" spans="1:5">
      <c r="A20" s="8" t="s">
        <v>225</v>
      </c>
      <c r="B20" s="4" t="s">
        <v>260</v>
      </c>
      <c r="C20" s="5" t="s">
        <v>283</v>
      </c>
      <c r="D20" s="5"/>
      <c r="E20" s="5" t="s">
        <v>235</v>
      </c>
    </row>
    <row r="21" ht="30" customHeight="1" spans="1:5">
      <c r="A21" s="8"/>
      <c r="B21" s="4" t="s">
        <v>284</v>
      </c>
      <c r="C21" s="5" t="s">
        <v>285</v>
      </c>
      <c r="D21" s="5"/>
      <c r="E21" s="5" t="s">
        <v>286</v>
      </c>
    </row>
    <row r="22" ht="30" customHeight="1" spans="1:5">
      <c r="A22" s="8" t="s">
        <v>233</v>
      </c>
      <c r="B22" s="4" t="s">
        <v>263</v>
      </c>
      <c r="C22" s="5" t="s">
        <v>263</v>
      </c>
      <c r="D22" s="5"/>
      <c r="E22" s="5" t="s">
        <v>235</v>
      </c>
    </row>
  </sheetData>
  <mergeCells count="28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13:A19"/>
    <mergeCell ref="A20:A21"/>
    <mergeCell ref="B13:B15"/>
    <mergeCell ref="B16:B18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3" workbookViewId="0">
      <selection activeCell="G15" sqref="G15"/>
    </sheetView>
  </sheetViews>
  <sheetFormatPr defaultColWidth="9.14285714285714" defaultRowHeight="12.75" outlineLevelCol="4"/>
  <cols>
    <col min="1" max="5" width="25.7142857142857" style="1" customWidth="1"/>
    <col min="6" max="16384" width="9.14285714285714" style="1"/>
  </cols>
  <sheetData>
    <row r="1" ht="30" customHeight="1" spans="1:5">
      <c r="A1" s="2" t="s">
        <v>236</v>
      </c>
      <c r="B1" s="2"/>
      <c r="C1" s="2"/>
      <c r="D1" s="2"/>
      <c r="E1" s="2"/>
    </row>
    <row r="2" ht="30" customHeight="1" spans="1:5">
      <c r="A2" s="3" t="s">
        <v>237</v>
      </c>
      <c r="B2" s="3"/>
      <c r="C2" s="3"/>
      <c r="D2" s="3"/>
      <c r="E2" s="3"/>
    </row>
    <row r="3" ht="30" customHeight="1" spans="1:5">
      <c r="A3" s="4" t="s">
        <v>238</v>
      </c>
      <c r="B3" s="4"/>
      <c r="C3" s="5" t="s">
        <v>287</v>
      </c>
      <c r="D3" s="5"/>
      <c r="E3" s="5"/>
    </row>
    <row r="4" ht="30" customHeight="1" spans="1:5">
      <c r="A4" s="4" t="s">
        <v>240</v>
      </c>
      <c r="B4" s="4"/>
      <c r="C4" s="4" t="s">
        <v>241</v>
      </c>
      <c r="D4" s="4" t="s">
        <v>242</v>
      </c>
      <c r="E4" s="5" t="s">
        <v>288</v>
      </c>
    </row>
    <row r="5" ht="30" customHeight="1" spans="1:5">
      <c r="A5" s="4" t="s">
        <v>244</v>
      </c>
      <c r="B5" s="4"/>
      <c r="C5" s="4" t="s">
        <v>245</v>
      </c>
      <c r="D5" s="4" t="s">
        <v>289</v>
      </c>
      <c r="E5" s="4"/>
    </row>
    <row r="6" ht="30" customHeight="1" spans="1:5">
      <c r="A6" s="4"/>
      <c r="B6" s="4"/>
      <c r="C6" s="4" t="s">
        <v>198</v>
      </c>
      <c r="D6" s="4" t="s">
        <v>289</v>
      </c>
      <c r="E6" s="4"/>
    </row>
    <row r="7" ht="30" customHeight="1" spans="1:5">
      <c r="A7" s="4"/>
      <c r="B7" s="4"/>
      <c r="C7" s="5" t="s">
        <v>247</v>
      </c>
      <c r="D7" s="5" t="s">
        <v>248</v>
      </c>
      <c r="E7" s="5"/>
    </row>
    <row r="8" ht="30" customHeight="1" spans="1:5">
      <c r="A8" s="4"/>
      <c r="B8" s="4"/>
      <c r="C8" s="5" t="s">
        <v>30</v>
      </c>
      <c r="D8" s="4" t="s">
        <v>248</v>
      </c>
      <c r="E8" s="4"/>
    </row>
    <row r="9" ht="30" customHeight="1" spans="1:5">
      <c r="A9" s="6" t="s">
        <v>249</v>
      </c>
      <c r="B9" s="6"/>
      <c r="C9" s="6"/>
      <c r="D9" s="6"/>
      <c r="E9" s="6"/>
    </row>
    <row r="10" ht="30" customHeight="1" spans="1:5">
      <c r="A10" s="5" t="s">
        <v>290</v>
      </c>
      <c r="B10" s="5"/>
      <c r="C10" s="5"/>
      <c r="D10" s="5"/>
      <c r="E10" s="5"/>
    </row>
    <row r="11" ht="30" customHeight="1" spans="1:5">
      <c r="A11" s="7" t="s">
        <v>209</v>
      </c>
      <c r="B11" s="7" t="s">
        <v>210</v>
      </c>
      <c r="C11" s="7" t="s">
        <v>211</v>
      </c>
      <c r="D11" s="7"/>
      <c r="E11" s="7" t="s">
        <v>251</v>
      </c>
    </row>
    <row r="12" ht="30" customHeight="1" spans="1:5">
      <c r="A12" s="8" t="s">
        <v>222</v>
      </c>
      <c r="B12" s="4" t="s">
        <v>252</v>
      </c>
      <c r="C12" s="5" t="s">
        <v>291</v>
      </c>
      <c r="D12" s="5"/>
      <c r="E12" s="5" t="s">
        <v>292</v>
      </c>
    </row>
    <row r="13" ht="30" customHeight="1" spans="1:5">
      <c r="A13" s="8" t="s">
        <v>213</v>
      </c>
      <c r="B13" s="4" t="s">
        <v>254</v>
      </c>
      <c r="C13" s="5" t="s">
        <v>293</v>
      </c>
      <c r="D13" s="5"/>
      <c r="E13" s="5" t="s">
        <v>294</v>
      </c>
    </row>
    <row r="14" ht="30" customHeight="1" spans="1:5">
      <c r="A14" s="8"/>
      <c r="B14" s="4" t="s">
        <v>216</v>
      </c>
      <c r="C14" s="5" t="s">
        <v>295</v>
      </c>
      <c r="D14" s="5"/>
      <c r="E14" s="5" t="s">
        <v>296</v>
      </c>
    </row>
    <row r="15" ht="30" customHeight="1" spans="1:5">
      <c r="A15" s="8"/>
      <c r="B15" s="4" t="s">
        <v>219</v>
      </c>
      <c r="C15" s="5" t="s">
        <v>297</v>
      </c>
      <c r="D15" s="5"/>
      <c r="E15" s="5" t="s">
        <v>298</v>
      </c>
    </row>
    <row r="16" ht="30" customHeight="1" spans="1:5">
      <c r="A16" s="8" t="s">
        <v>225</v>
      </c>
      <c r="B16" s="4" t="s">
        <v>260</v>
      </c>
      <c r="C16" s="5" t="s">
        <v>299</v>
      </c>
      <c r="D16" s="5"/>
      <c r="E16" s="5" t="s">
        <v>227</v>
      </c>
    </row>
    <row r="17" ht="30" customHeight="1" spans="1:5">
      <c r="A17" s="8" t="s">
        <v>233</v>
      </c>
      <c r="B17" s="4" t="s">
        <v>263</v>
      </c>
      <c r="C17" s="5" t="s">
        <v>300</v>
      </c>
      <c r="D17" s="5"/>
      <c r="E17" s="5" t="s">
        <v>235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部门整体绩效目标表</vt:lpstr>
      <vt:lpstr>项目支出绩效目标表1</vt:lpstr>
      <vt:lpstr>项目支出绩效目标表2</vt:lpstr>
      <vt:lpstr>项目支出绩效目标表3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2023-02-23T01:26:29Z</dcterms:created>
  <dcterms:modified xsi:type="dcterms:W3CDTF">2024-07-05T07:23:31Z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1FD2F2434A284561B16E78A87837929F_13</vt:lpwstr>
  </property>
  <property fmtid="{D5CDD505-2E9C-101B-9397-08002B2CF9AE}" pid="3" name="KSOProductBuildVer">
    <vt:lpwstr>2052-12.1.0.16929</vt:lpwstr>
  </property>
</Properties>
</file>