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585" windowWidth="20220" windowHeight="6975"/>
  </bookViews>
  <sheets>
    <sheet name="Recovered_Sheet1" sheetId="1" r:id="rId1"/>
  </sheets>
  <calcPr calcId="125725"/>
</workbook>
</file>

<file path=xl/calcChain.xml><?xml version="1.0" encoding="utf-8"?>
<calcChain xmlns="http://schemas.openxmlformats.org/spreadsheetml/2006/main">
  <c r="H4" i="1"/>
  <c r="H5"/>
  <c r="H6"/>
  <c r="H7"/>
  <c r="H8"/>
  <c r="H9"/>
  <c r="H10"/>
  <c r="H11"/>
  <c r="H13"/>
  <c r="H15"/>
  <c r="H16"/>
  <c r="H17"/>
  <c r="H18"/>
  <c r="H20"/>
  <c r="H3"/>
  <c r="G3"/>
  <c r="E3"/>
  <c r="D3"/>
  <c r="C3"/>
</calcChain>
</file>

<file path=xl/sharedStrings.xml><?xml version="1.0" encoding="utf-8"?>
<sst xmlns="http://schemas.openxmlformats.org/spreadsheetml/2006/main" count="56" uniqueCount="29">
  <si>
    <t>序号</t>
  </si>
  <si>
    <t>资金名称</t>
  </si>
  <si>
    <t>资金总量</t>
  </si>
  <si>
    <t>支出金额</t>
  </si>
  <si>
    <t>支出进度</t>
  </si>
  <si>
    <t>中央安排</t>
  </si>
  <si>
    <t>省级安排</t>
  </si>
  <si>
    <t>市级安排</t>
  </si>
  <si>
    <t>直达资金</t>
  </si>
  <si>
    <t/>
  </si>
  <si>
    <t xml:space="preserve">      就业补助资金</t>
  </si>
  <si>
    <t xml:space="preserve">      基本公共卫生服务补助资金</t>
  </si>
  <si>
    <t xml:space="preserve">      困难群众救助补助经费</t>
  </si>
  <si>
    <t xml:space="preserve">      医疗服务与保障能力提升补助资金</t>
  </si>
  <si>
    <t xml:space="preserve">      医疗救助补助资金</t>
  </si>
  <si>
    <t xml:space="preserve">      残疾人事业发展补助经费</t>
  </si>
  <si>
    <t xml:space="preserve">      计划生育转移支付资金</t>
  </si>
  <si>
    <t xml:space="preserve">      城乡居民基本养老保险补助经费</t>
  </si>
  <si>
    <t xml:space="preserve">      基本药物制度补助资金</t>
  </si>
  <si>
    <t xml:space="preserve">      优抚对象医疗保障经费</t>
  </si>
  <si>
    <t xml:space="preserve">      优抚对象补助经费</t>
  </si>
  <si>
    <t xml:space="preserve">      城市排水防涝能力提升工程补助资金</t>
  </si>
  <si>
    <t xml:space="preserve">      自然灾害应急能力提升工程补助资金</t>
  </si>
  <si>
    <t xml:space="preserve">      县级基本财力保障机制奖补资金</t>
  </si>
  <si>
    <t xml:space="preserve">      普惠金融发展专项资金</t>
  </si>
  <si>
    <t xml:space="preserve">      机关事业单位养老保险制度改革补助</t>
    <phoneticPr fontId="4" type="noConversion"/>
  </si>
  <si>
    <t xml:space="preserve">      中央财政城镇保障性安居工程补助</t>
    <phoneticPr fontId="4" type="noConversion"/>
  </si>
  <si>
    <t xml:space="preserve">      城乡义务教育补助经费</t>
    <phoneticPr fontId="4" type="noConversion"/>
  </si>
  <si>
    <t>2024年1-6月直达资金管理使用情况         （单位：万元）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</si>
</sst>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%"/>
  </numFmts>
  <fonts count="11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2" borderId="2">
      <alignment vertical="center"/>
    </xf>
    <xf numFmtId="9" fontId="5" fillId="2" borderId="2" applyFont="0" applyFill="0" applyBorder="0" applyAlignment="0" applyProtection="0">
      <alignment vertical="center"/>
    </xf>
    <xf numFmtId="0" fontId="5" fillId="2" borderId="2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" fillId="2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" fontId="9" fillId="0" borderId="1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7" fillId="2" borderId="3" xfId="4" applyFont="1" applyBorder="1" applyAlignment="1">
      <alignment horizontal="right" vertical="center" wrapText="1"/>
    </xf>
    <xf numFmtId="4" fontId="0" fillId="0" borderId="0" xfId="0" applyNumberFormat="1">
      <alignment vertical="center"/>
    </xf>
    <xf numFmtId="176" fontId="9" fillId="0" borderId="1" xfId="1" applyNumberFormat="1" applyFont="1" applyBorder="1" applyAlignment="1">
      <alignment horizontal="right" vertical="center"/>
    </xf>
  </cellXfs>
  <cellStyles count="5">
    <cellStyle name="百分比" xfId="1" builtinId="5"/>
    <cellStyle name="百分比 2" xfId="3"/>
    <cellStyle name="常规" xfId="0" builtinId="0"/>
    <cellStyle name="常规 2" xfId="2"/>
    <cellStyle name="常规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sqref="A1:H1"/>
    </sheetView>
  </sheetViews>
  <sheetFormatPr defaultRowHeight="13.5"/>
  <cols>
    <col min="1" max="1" width="6" customWidth="1"/>
    <col min="2" max="2" width="39.875" customWidth="1"/>
    <col min="3" max="3" width="14" customWidth="1"/>
    <col min="4" max="4" width="14" style="2" customWidth="1"/>
    <col min="5" max="5" width="12.5" style="2" customWidth="1"/>
    <col min="6" max="6" width="12.5" customWidth="1"/>
    <col min="7" max="8" width="14" customWidth="1"/>
    <col min="10" max="10" width="10.5" bestFit="1" customWidth="1"/>
  </cols>
  <sheetData>
    <row r="1" spans="1:10" ht="38.25" customHeight="1">
      <c r="A1" s="10" t="s">
        <v>28</v>
      </c>
      <c r="B1" s="10"/>
      <c r="C1" s="10"/>
      <c r="D1" s="10"/>
      <c r="E1" s="10"/>
      <c r="F1" s="10"/>
      <c r="G1" s="10"/>
      <c r="H1" s="10"/>
    </row>
    <row r="2" spans="1:10" s="2" customFormat="1" ht="25.5" customHeight="1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3</v>
      </c>
      <c r="H2" s="3" t="s">
        <v>4</v>
      </c>
    </row>
    <row r="3" spans="1:10" ht="25.5" customHeight="1">
      <c r="A3" s="1"/>
      <c r="B3" s="4" t="s">
        <v>8</v>
      </c>
      <c r="C3" s="7">
        <f>SUM(C4:C21)</f>
        <v>24138.66</v>
      </c>
      <c r="D3" s="7">
        <f>SUM(D4:D21)</f>
        <v>21279.870000000003</v>
      </c>
      <c r="E3" s="7">
        <f>SUM(E4:E21)</f>
        <v>2567.39</v>
      </c>
      <c r="F3" s="7">
        <v>291.39999999999998</v>
      </c>
      <c r="G3" s="7">
        <f>SUM(G4:G21)</f>
        <v>8345.57</v>
      </c>
      <c r="H3" s="12">
        <f>G3/C3</f>
        <v>0.34573460167217235</v>
      </c>
      <c r="J3" s="11"/>
    </row>
    <row r="4" spans="1:10" ht="25.5" customHeight="1">
      <c r="A4" s="1">
        <v>1</v>
      </c>
      <c r="B4" s="5" t="s">
        <v>10</v>
      </c>
      <c r="C4" s="8">
        <v>1699</v>
      </c>
      <c r="D4" s="8">
        <v>1396</v>
      </c>
      <c r="E4" s="8">
        <v>303</v>
      </c>
      <c r="F4" s="9" t="s">
        <v>9</v>
      </c>
      <c r="G4" s="8">
        <v>408.66</v>
      </c>
      <c r="H4" s="12">
        <f t="shared" ref="H4:H21" si="0">G4/C4</f>
        <v>0.24052972336668629</v>
      </c>
    </row>
    <row r="5" spans="1:10" ht="25.5" customHeight="1">
      <c r="A5" s="1">
        <v>2</v>
      </c>
      <c r="B5" s="5" t="s">
        <v>11</v>
      </c>
      <c r="C5" s="8">
        <v>2339.9</v>
      </c>
      <c r="D5" s="8">
        <v>1642.9</v>
      </c>
      <c r="E5" s="8">
        <v>697</v>
      </c>
      <c r="F5" s="9" t="s">
        <v>9</v>
      </c>
      <c r="G5" s="8">
        <v>1232.17</v>
      </c>
      <c r="H5" s="12">
        <f t="shared" si="0"/>
        <v>0.52659087995213472</v>
      </c>
    </row>
    <row r="6" spans="1:10" ht="25.5" customHeight="1">
      <c r="A6" s="1">
        <v>3</v>
      </c>
      <c r="B6" s="5" t="s">
        <v>12</v>
      </c>
      <c r="C6" s="8">
        <v>679.03</v>
      </c>
      <c r="D6" s="8">
        <v>457.03</v>
      </c>
      <c r="E6" s="9" t="s">
        <v>9</v>
      </c>
      <c r="F6" s="8">
        <v>222</v>
      </c>
      <c r="G6" s="8">
        <v>456.73</v>
      </c>
      <c r="H6" s="12">
        <f t="shared" si="0"/>
        <v>0.67262123912051019</v>
      </c>
    </row>
    <row r="7" spans="1:10" ht="25.5" customHeight="1">
      <c r="A7" s="1">
        <v>4</v>
      </c>
      <c r="B7" s="6" t="s">
        <v>25</v>
      </c>
      <c r="C7" s="8">
        <v>1333</v>
      </c>
      <c r="D7" s="8">
        <v>1333</v>
      </c>
      <c r="E7" s="9" t="s">
        <v>9</v>
      </c>
      <c r="F7" s="9" t="s">
        <v>9</v>
      </c>
      <c r="G7" s="8">
        <v>1333</v>
      </c>
      <c r="H7" s="12">
        <f t="shared" si="0"/>
        <v>1</v>
      </c>
    </row>
    <row r="8" spans="1:10" ht="25.5" customHeight="1">
      <c r="A8" s="1">
        <v>5</v>
      </c>
      <c r="B8" s="5" t="s">
        <v>13</v>
      </c>
      <c r="C8" s="8">
        <v>23.8</v>
      </c>
      <c r="D8" s="8">
        <v>17.8</v>
      </c>
      <c r="E8" s="8">
        <v>6</v>
      </c>
      <c r="F8" s="9" t="s">
        <v>9</v>
      </c>
      <c r="G8" s="8">
        <v>9.2200000000000006</v>
      </c>
      <c r="H8" s="12">
        <f t="shared" si="0"/>
        <v>0.38739495798319329</v>
      </c>
    </row>
    <row r="9" spans="1:10" ht="25.5" customHeight="1">
      <c r="A9" s="1">
        <v>6</v>
      </c>
      <c r="B9" s="5" t="s">
        <v>14</v>
      </c>
      <c r="C9" s="8">
        <v>234</v>
      </c>
      <c r="D9" s="8">
        <v>147</v>
      </c>
      <c r="E9" s="8">
        <v>87</v>
      </c>
      <c r="F9" s="9" t="s">
        <v>9</v>
      </c>
      <c r="G9" s="8">
        <v>127.8</v>
      </c>
      <c r="H9" s="12">
        <f t="shared" si="0"/>
        <v>0.5461538461538461</v>
      </c>
    </row>
    <row r="10" spans="1:10" ht="25.5" customHeight="1">
      <c r="A10" s="1">
        <v>7</v>
      </c>
      <c r="B10" s="6" t="s">
        <v>27</v>
      </c>
      <c r="C10" s="8">
        <v>1890.6</v>
      </c>
      <c r="D10" s="8">
        <v>1305</v>
      </c>
      <c r="E10" s="8">
        <v>585.6</v>
      </c>
      <c r="F10" s="9" t="s">
        <v>9</v>
      </c>
      <c r="G10" s="8">
        <v>795.28</v>
      </c>
      <c r="H10" s="12">
        <f t="shared" si="0"/>
        <v>0.42064952924997356</v>
      </c>
    </row>
    <row r="11" spans="1:10" ht="25.5" customHeight="1">
      <c r="A11" s="1">
        <v>8</v>
      </c>
      <c r="B11" s="5" t="s">
        <v>15</v>
      </c>
      <c r="C11" s="8">
        <v>85.4</v>
      </c>
      <c r="D11" s="8">
        <v>16</v>
      </c>
      <c r="E11" s="9" t="s">
        <v>9</v>
      </c>
      <c r="F11" s="8">
        <v>69.400000000000006</v>
      </c>
      <c r="G11" s="8">
        <v>42</v>
      </c>
      <c r="H11" s="12">
        <f t="shared" si="0"/>
        <v>0.49180327868852458</v>
      </c>
    </row>
    <row r="12" spans="1:10" ht="25.5" customHeight="1">
      <c r="A12" s="1">
        <v>9</v>
      </c>
      <c r="B12" s="5" t="s">
        <v>16</v>
      </c>
      <c r="C12" s="8">
        <v>428</v>
      </c>
      <c r="D12" s="8">
        <v>192</v>
      </c>
      <c r="E12" s="8">
        <v>236</v>
      </c>
      <c r="F12" s="9" t="s">
        <v>9</v>
      </c>
      <c r="G12" s="9" t="s">
        <v>9</v>
      </c>
      <c r="H12" s="12"/>
    </row>
    <row r="13" spans="1:10" ht="25.5" customHeight="1">
      <c r="A13" s="1">
        <v>10</v>
      </c>
      <c r="B13" s="5" t="s">
        <v>17</v>
      </c>
      <c r="C13" s="8">
        <v>155.80000000000001</v>
      </c>
      <c r="D13" s="8">
        <v>135</v>
      </c>
      <c r="E13" s="8">
        <v>20.8</v>
      </c>
      <c r="F13" s="9" t="s">
        <v>9</v>
      </c>
      <c r="G13" s="8">
        <v>135</v>
      </c>
      <c r="H13" s="12">
        <f t="shared" si="0"/>
        <v>0.86649550706033374</v>
      </c>
    </row>
    <row r="14" spans="1:10" ht="25.5" customHeight="1">
      <c r="A14" s="1">
        <v>11</v>
      </c>
      <c r="B14" s="5" t="s">
        <v>18</v>
      </c>
      <c r="C14" s="8">
        <v>47</v>
      </c>
      <c r="D14" s="8">
        <v>28</v>
      </c>
      <c r="E14" s="8">
        <v>19</v>
      </c>
      <c r="F14" s="9" t="s">
        <v>9</v>
      </c>
      <c r="G14" s="9" t="s">
        <v>9</v>
      </c>
      <c r="H14" s="12"/>
    </row>
    <row r="15" spans="1:10" ht="25.5" customHeight="1">
      <c r="A15" s="1">
        <v>12</v>
      </c>
      <c r="B15" s="6" t="s">
        <v>26</v>
      </c>
      <c r="C15" s="8">
        <v>7585.09</v>
      </c>
      <c r="D15" s="8">
        <v>7048.1</v>
      </c>
      <c r="E15" s="8">
        <v>536.99</v>
      </c>
      <c r="F15" s="9" t="s">
        <v>9</v>
      </c>
      <c r="G15" s="8">
        <v>588.53</v>
      </c>
      <c r="H15" s="12">
        <f t="shared" si="0"/>
        <v>7.7590377965192234E-2</v>
      </c>
    </row>
    <row r="16" spans="1:10" ht="25.5" customHeight="1">
      <c r="A16" s="1">
        <v>13</v>
      </c>
      <c r="B16" s="5" t="s">
        <v>19</v>
      </c>
      <c r="C16" s="8">
        <v>20</v>
      </c>
      <c r="D16" s="8">
        <v>20</v>
      </c>
      <c r="E16" s="9" t="s">
        <v>9</v>
      </c>
      <c r="F16" s="9" t="s">
        <v>9</v>
      </c>
      <c r="G16" s="8">
        <v>4.41</v>
      </c>
      <c r="H16" s="12">
        <f t="shared" si="0"/>
        <v>0.2205</v>
      </c>
    </row>
    <row r="17" spans="1:8" ht="25.5" customHeight="1">
      <c r="A17" s="1">
        <v>14</v>
      </c>
      <c r="B17" s="5" t="s">
        <v>20</v>
      </c>
      <c r="C17" s="8">
        <v>531</v>
      </c>
      <c r="D17" s="8">
        <v>531</v>
      </c>
      <c r="E17" s="9" t="s">
        <v>9</v>
      </c>
      <c r="F17" s="9" t="s">
        <v>9</v>
      </c>
      <c r="G17" s="8">
        <v>189.6</v>
      </c>
      <c r="H17" s="12">
        <f t="shared" si="0"/>
        <v>0.35706214689265536</v>
      </c>
    </row>
    <row r="18" spans="1:8" ht="25.5" customHeight="1">
      <c r="A18" s="1">
        <v>15</v>
      </c>
      <c r="B18" s="5" t="s">
        <v>21</v>
      </c>
      <c r="C18" s="8">
        <v>4900</v>
      </c>
      <c r="D18" s="8">
        <v>4900</v>
      </c>
      <c r="E18" s="9" t="s">
        <v>9</v>
      </c>
      <c r="F18" s="9" t="s">
        <v>9</v>
      </c>
      <c r="G18" s="8">
        <v>1387.17</v>
      </c>
      <c r="H18" s="12">
        <f t="shared" si="0"/>
        <v>0.28309591836734693</v>
      </c>
    </row>
    <row r="19" spans="1:8" ht="25.5" customHeight="1">
      <c r="A19" s="1">
        <v>16</v>
      </c>
      <c r="B19" s="5" t="s">
        <v>22</v>
      </c>
      <c r="C19" s="8">
        <v>173.04</v>
      </c>
      <c r="D19" s="8">
        <v>173.04</v>
      </c>
      <c r="E19" s="9" t="s">
        <v>9</v>
      </c>
      <c r="F19" s="9" t="s">
        <v>9</v>
      </c>
      <c r="G19" s="9" t="s">
        <v>9</v>
      </c>
      <c r="H19" s="12"/>
    </row>
    <row r="20" spans="1:8" ht="25.5" customHeight="1">
      <c r="A20" s="1">
        <v>17</v>
      </c>
      <c r="B20" s="5" t="s">
        <v>23</v>
      </c>
      <c r="C20" s="8">
        <v>1636</v>
      </c>
      <c r="D20" s="8">
        <v>1636</v>
      </c>
      <c r="E20" s="9" t="s">
        <v>9</v>
      </c>
      <c r="F20" s="9" t="s">
        <v>9</v>
      </c>
      <c r="G20" s="8">
        <v>1636</v>
      </c>
      <c r="H20" s="12">
        <f t="shared" si="0"/>
        <v>1</v>
      </c>
    </row>
    <row r="21" spans="1:8" ht="25.5" customHeight="1">
      <c r="A21" s="1">
        <v>18</v>
      </c>
      <c r="B21" s="5" t="s">
        <v>24</v>
      </c>
      <c r="C21" s="8">
        <v>378</v>
      </c>
      <c r="D21" s="8">
        <v>302</v>
      </c>
      <c r="E21" s="8">
        <v>76</v>
      </c>
      <c r="F21" s="9" t="s">
        <v>9</v>
      </c>
      <c r="G21" s="9" t="s">
        <v>9</v>
      </c>
      <c r="H21" s="12"/>
    </row>
  </sheetData>
  <mergeCells count="1">
    <mergeCell ref="A1:H1"/>
  </mergeCells>
  <phoneticPr fontId="4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2024-07-19T07:50:55Z</cp:lastPrinted>
  <dcterms:created xsi:type="dcterms:W3CDTF">2024-07-18T02:35:40Z</dcterms:created>
  <dcterms:modified xsi:type="dcterms:W3CDTF">2024-07-19T07:51:23Z</dcterms:modified>
</cp:coreProperties>
</file>