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225"/>
  </bookViews>
  <sheets>
    <sheet name="新综合表" sheetId="13" r:id="rId1"/>
  </sheets>
  <definedNames>
    <definedName name="_xlnm.Print_Area" localSheetId="0">新综合表!$A$1:$AH$9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<sst xmlns="http://schemas.openxmlformats.org/spreadsheetml/2006/main" count="51" uniqueCount="43">
  <si>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 xml:space="preserve">江西省2026年8月城市低保月报表 </t>
  </si>
  <si>
    <t xml:space="preserve">填报单位（盖章）:   </t>
  </si>
  <si>
    <t>京山街道办事处</t>
  </si>
  <si>
    <t>填报日期：2026年8月</t>
  </si>
  <si>
    <t>县(区)</t>
  </si>
  <si>
    <t>低保户（户）</t>
  </si>
  <si>
    <t>低保人数（人）</t>
  </si>
  <si>
    <t>非农人口数</t>
  </si>
  <si>
    <t>保障人数占非农人口比例（%）</t>
  </si>
  <si>
    <t>女性人数</t>
  </si>
  <si>
    <t>残疾人</t>
  </si>
  <si>
    <t>老年人
人数</t>
  </si>
  <si>
    <t>成年人</t>
  </si>
  <si>
    <t>未成年人人数</t>
  </si>
  <si>
    <t>当月低保资金支出
(万元)</t>
  </si>
  <si>
    <t>价格、节日等临时补贴（万元）</t>
  </si>
  <si>
    <t>当月人均补差(元)</t>
  </si>
  <si>
    <t>1-8月累计低保资金支出(万元)</t>
  </si>
  <si>
    <t>1-8月累计保障人数</t>
  </si>
  <si>
    <t>1-8月平均月人均补差（元）</t>
  </si>
  <si>
    <t>保障标准（元/月）</t>
  </si>
  <si>
    <t>动态管理情况</t>
  </si>
  <si>
    <t>常补对象</t>
  </si>
  <si>
    <t>非常补
对象</t>
  </si>
  <si>
    <t>合计</t>
  </si>
  <si>
    <t>其中整户保（户）</t>
  </si>
  <si>
    <t>总数</t>
  </si>
  <si>
    <t>重度残疾</t>
  </si>
  <si>
    <t>在职人员</t>
  </si>
  <si>
    <t>灵活就业</t>
  </si>
  <si>
    <t>登记失业</t>
  </si>
  <si>
    <t>无就业条件</t>
  </si>
  <si>
    <t>合计(万元)</t>
  </si>
  <si>
    <t>常补对象资金（万元）</t>
  </si>
  <si>
    <t>非常补
对象资金（万元）</t>
  </si>
  <si>
    <t>当月新增</t>
  </si>
  <si>
    <t>当月退出</t>
  </si>
  <si>
    <t>户数</t>
  </si>
  <si>
    <t>人数</t>
  </si>
  <si>
    <t>栏</t>
  </si>
  <si>
    <t>京山街道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</si>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</sst>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7"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2"/>
      <color rgb="FFFF0000"/>
      <name val="宋体"/>
      <charset val="134"/>
    </font>
    <font>
      <b/>
      <sz val="24"/>
      <name val="方正小标宋简体"/>
      <charset val="134"/>
    </font>
    <font>
      <b/>
      <sz val="24"/>
      <color rgb="FFFF0000"/>
      <name val="方正小标宋简体"/>
      <charset val="134"/>
    </font>
    <font>
      <b/>
      <sz val="10"/>
      <name val="黑体"/>
      <charset val="134"/>
    </font>
    <font>
      <sz val="11"/>
      <color rgb="FFFF0000"/>
      <name val="宋体"/>
      <charset val="134"/>
      <scheme val="minor"/>
    </font>
    <font>
      <b/>
      <sz val="10"/>
      <color rgb="FFFF0000"/>
      <name val="黑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b/>
      <sz val="14"/>
      <name val="黑体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1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6" borderId="16" applyNumberFormat="0" applyAlignment="0" applyProtection="0">
      <alignment vertical="center"/>
    </xf>
    <xf numFmtId="0" fontId="26" fillId="6" borderId="15" applyNumberFormat="0" applyAlignment="0" applyProtection="0">
      <alignment vertical="center"/>
    </xf>
    <xf numFmtId="0" fontId="27" fillId="7" borderId="17" applyNumberFormat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0" fillId="0" borderId="0"/>
    <xf numFmtId="0" fontId="15" fillId="0" borderId="0">
      <alignment vertical="center"/>
    </xf>
    <xf numFmtId="0" fontId="0" fillId="0" borderId="0"/>
    <xf numFmtId="0" fontId="35" fillId="0" borderId="0"/>
    <xf numFmtId="0" fontId="15" fillId="0" borderId="0">
      <alignment vertical="center"/>
    </xf>
    <xf numFmtId="0" fontId="36" fillId="0" borderId="0"/>
  </cellStyleXfs>
  <cellXfs count="39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top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0" fontId="12" fillId="0" borderId="6" xfId="0" applyFont="1" applyFill="1" applyBorder="1" applyAlignment="1" applyProtection="1">
      <alignment horizontal="center" vertical="center" wrapText="1"/>
      <protection locked="0"/>
    </xf>
    <xf numFmtId="0" fontId="12" fillId="0" borderId="7" xfId="0" applyFont="1" applyFill="1" applyBorder="1" applyAlignment="1" applyProtection="1">
      <alignment horizontal="center" vertical="center" wrapText="1"/>
      <protection locked="0"/>
    </xf>
    <xf numFmtId="0" fontId="12" fillId="0" borderId="8" xfId="0" applyFont="1" applyFill="1" applyBorder="1" applyAlignment="1" applyProtection="1">
      <alignment horizontal="center" vertical="center" wrapText="1"/>
      <protection locked="0"/>
    </xf>
    <xf numFmtId="176" fontId="12" fillId="0" borderId="4" xfId="0" applyNumberFormat="1" applyFont="1" applyFill="1" applyBorder="1" applyAlignment="1" applyProtection="1">
      <alignment horizontal="center" vertical="center" wrapText="1"/>
      <protection locked="0"/>
    </xf>
    <xf numFmtId="176" fontId="12" fillId="0" borderId="9" xfId="0" applyNumberFormat="1" applyFont="1" applyFill="1" applyBorder="1" applyAlignment="1" applyProtection="1">
      <alignment horizontal="center" vertical="center" wrapText="1"/>
      <protection locked="0"/>
    </xf>
    <xf numFmtId="176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12" fillId="0" borderId="2" xfId="6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10" xfId="0" applyFont="1" applyFill="1" applyBorder="1" applyAlignment="1" applyProtection="1">
      <alignment horizontal="center" vertical="center" wrapText="1"/>
      <protection locked="0"/>
    </xf>
    <xf numFmtId="0" fontId="12" fillId="0" borderId="11" xfId="0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10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 applyProtection="1">
      <alignment horizontal="center" vertical="center" wrapText="1"/>
    </xf>
    <xf numFmtId="0" fontId="13" fillId="3" borderId="2" xfId="0" applyFont="1" applyFill="1" applyBorder="1" applyAlignment="1" applyProtection="1">
      <alignment horizontal="center" vertical="center"/>
      <protection locked="0"/>
    </xf>
    <xf numFmtId="176" fontId="13" fillId="3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 applyProtection="1">
      <alignment horizontal="center" vertical="center" wrapText="1"/>
    </xf>
    <xf numFmtId="0" fontId="14" fillId="3" borderId="2" xfId="0" applyFont="1" applyFill="1" applyBorder="1" applyAlignment="1" applyProtection="1">
      <alignment horizontal="center" vertical="center" wrapText="1"/>
      <protection locked="0"/>
    </xf>
    <xf numFmtId="176" fontId="13" fillId="3" borderId="2" xfId="0" applyNumberFormat="1" applyFont="1" applyFill="1" applyBorder="1" applyAlignment="1" applyProtection="1">
      <alignment horizontal="center" vertical="center" wrapText="1"/>
      <protection locked="0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_ET_STYLE_NoName_00_" xfId="50"/>
    <cellStyle name="常规 8" xfId="51"/>
    <cellStyle name="常规 26" xfId="52"/>
    <cellStyle name="常规 27" xfId="53"/>
    <cellStyle name="常规 21" xfId="54"/>
    <cellStyle name="常规 2 2" xfId="55"/>
    <cellStyle name="常规 14" xfId="56"/>
    <cellStyle name="常规 2" xfId="57"/>
    <cellStyle name="常规 4" xfId="58"/>
    <cellStyle name="常规 5" xfId="59"/>
    <cellStyle name="常规_Sheet1_2011年7月农村低保月报表" xfId="60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5"/>
  <sheetViews>
    <sheetView tabSelected="1" view="pageBreakPreview" zoomScale="70" zoomScaleNormal="87" workbookViewId="0">
      <pane ySplit="5" topLeftCell="A6" activePane="bottomLeft" state="frozen"/>
      <selection/>
      <selection pane="bottomLeft" activeCell="M12" sqref="L12:M12"/>
    </sheetView>
  </sheetViews>
  <sheetFormatPr defaultColWidth="8.75" defaultRowHeight="14.25"/>
  <cols>
    <col min="1" max="1" width="12.5" style="4" customWidth="1"/>
    <col min="2" max="10" width="10.125" style="4" customWidth="1"/>
    <col min="11" max="19" width="10.125" style="5" customWidth="1"/>
    <col min="20" max="20" width="13.5" style="4" customWidth="1"/>
    <col min="21" max="21" width="14.25" style="4" customWidth="1"/>
    <col min="22" max="22" width="15.375" style="4" customWidth="1"/>
    <col min="23" max="23" width="13.875" style="4" customWidth="1"/>
    <col min="24" max="24" width="13.75" style="4" customWidth="1"/>
    <col min="25" max="25" width="14.125" style="4" customWidth="1"/>
    <col min="26" max="26" width="14.5" style="4" customWidth="1"/>
    <col min="27" max="27" width="12.25" style="4" customWidth="1"/>
    <col min="28" max="28" width="10.125" style="4" customWidth="1"/>
    <col min="29" max="29" width="15.125" style="4" customWidth="1"/>
    <col min="30" max="34" width="10.125" style="4" customWidth="1"/>
    <col min="35" max="16384" width="8.75" style="4"/>
  </cols>
  <sheetData>
    <row r="1" s="1" customFormat="1" ht="54" customHeight="1" spans="1:3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7"/>
      <c r="Q1" s="7"/>
      <c r="R1" s="7"/>
      <c r="S1" s="7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customFormat="1" ht="72" customHeight="1" spans="1:34">
      <c r="A2" s="8" t="s">
        <v>1</v>
      </c>
      <c r="B2" s="9"/>
      <c r="C2" s="10" t="s">
        <v>2</v>
      </c>
      <c r="D2" s="10"/>
      <c r="E2" s="10"/>
      <c r="F2" s="10"/>
      <c r="G2" s="11"/>
      <c r="H2" s="11"/>
      <c r="I2" s="11"/>
      <c r="J2" s="11"/>
      <c r="K2" s="12"/>
      <c r="L2" s="12"/>
      <c r="M2" s="12"/>
      <c r="N2" s="13"/>
      <c r="O2" s="13"/>
      <c r="P2" s="13"/>
      <c r="Q2" s="13"/>
      <c r="R2" s="13"/>
      <c r="S2" s="14"/>
      <c r="T2" s="15"/>
      <c r="U2" s="15"/>
      <c r="V2" s="15"/>
      <c r="W2" s="15"/>
      <c r="X2" s="15"/>
      <c r="Y2" s="15"/>
      <c r="Z2" s="15"/>
      <c r="AA2" s="15"/>
      <c r="AB2" s="16" t="s">
        <v>3</v>
      </c>
      <c r="AC2" s="16"/>
      <c r="AD2" s="16"/>
      <c r="AE2" s="15"/>
      <c r="AF2" s="15"/>
      <c r="AG2" s="15"/>
      <c r="AH2" s="15"/>
    </row>
    <row r="3" s="2" customFormat="1" ht="54" customHeight="1" spans="1:34">
      <c r="A3" s="17" t="s">
        <v>4</v>
      </c>
      <c r="B3" s="17" t="s">
        <v>5</v>
      </c>
      <c r="C3" s="17"/>
      <c r="D3" s="17"/>
      <c r="E3" s="17"/>
      <c r="F3" s="17" t="s">
        <v>6</v>
      </c>
      <c r="G3" s="17"/>
      <c r="H3" s="17"/>
      <c r="I3" s="18" t="s">
        <v>7</v>
      </c>
      <c r="J3" s="17" t="s">
        <v>8</v>
      </c>
      <c r="K3" s="17" t="s">
        <v>9</v>
      </c>
      <c r="L3" s="19" t="s">
        <v>10</v>
      </c>
      <c r="M3" s="20"/>
      <c r="N3" s="17" t="s">
        <v>11</v>
      </c>
      <c r="O3" s="21" t="s">
        <v>12</v>
      </c>
      <c r="P3" s="22"/>
      <c r="Q3" s="22"/>
      <c r="R3" s="23"/>
      <c r="S3" s="17" t="s">
        <v>13</v>
      </c>
      <c r="T3" s="24" t="s">
        <v>14</v>
      </c>
      <c r="U3" s="25"/>
      <c r="V3" s="25"/>
      <c r="W3" s="26" t="s">
        <v>15</v>
      </c>
      <c r="X3" s="26" t="s">
        <v>16</v>
      </c>
      <c r="Y3" s="21" t="s">
        <v>17</v>
      </c>
      <c r="Z3" s="22"/>
      <c r="AA3" s="22"/>
      <c r="AB3" s="17" t="s">
        <v>18</v>
      </c>
      <c r="AC3" s="27" t="s">
        <v>19</v>
      </c>
      <c r="AD3" s="26" t="s">
        <v>20</v>
      </c>
      <c r="AE3" s="28" t="s">
        <v>21</v>
      </c>
      <c r="AF3" s="28"/>
      <c r="AG3" s="28"/>
      <c r="AH3" s="28"/>
    </row>
    <row r="4" s="2" customFormat="1" ht="54" customHeight="1" spans="1:34">
      <c r="A4" s="17"/>
      <c r="B4" s="17" t="s">
        <v>22</v>
      </c>
      <c r="C4" s="17" t="s">
        <v>23</v>
      </c>
      <c r="D4" s="17" t="s">
        <v>24</v>
      </c>
      <c r="E4" s="18" t="s">
        <v>25</v>
      </c>
      <c r="F4" s="17" t="s">
        <v>22</v>
      </c>
      <c r="G4" s="17" t="s">
        <v>23</v>
      </c>
      <c r="H4" s="17" t="s">
        <v>24</v>
      </c>
      <c r="I4" s="29"/>
      <c r="J4" s="17"/>
      <c r="K4" s="17"/>
      <c r="L4" s="17" t="s">
        <v>26</v>
      </c>
      <c r="M4" s="18" t="s">
        <v>27</v>
      </c>
      <c r="N4" s="17"/>
      <c r="O4" s="18" t="s">
        <v>28</v>
      </c>
      <c r="P4" s="18" t="s">
        <v>29</v>
      </c>
      <c r="Q4" s="18" t="s">
        <v>30</v>
      </c>
      <c r="R4" s="18" t="s">
        <v>31</v>
      </c>
      <c r="S4" s="17"/>
      <c r="T4" s="26" t="s">
        <v>32</v>
      </c>
      <c r="U4" s="17" t="s">
        <v>33</v>
      </c>
      <c r="V4" s="21" t="s">
        <v>34</v>
      </c>
      <c r="W4" s="26"/>
      <c r="X4" s="26"/>
      <c r="Y4" s="26" t="s">
        <v>32</v>
      </c>
      <c r="Z4" s="17" t="s">
        <v>33</v>
      </c>
      <c r="AA4" s="21" t="s">
        <v>34</v>
      </c>
      <c r="AB4" s="17"/>
      <c r="AC4" s="27"/>
      <c r="AD4" s="26"/>
      <c r="AE4" s="28" t="s">
        <v>35</v>
      </c>
      <c r="AF4" s="28"/>
      <c r="AG4" s="28" t="s">
        <v>36</v>
      </c>
      <c r="AH4" s="28"/>
    </row>
    <row r="5" s="2" customFormat="1" ht="54" customHeight="1" spans="1:34">
      <c r="A5" s="17"/>
      <c r="B5" s="17"/>
      <c r="C5" s="17"/>
      <c r="D5" s="17"/>
      <c r="E5" s="30"/>
      <c r="F5" s="17"/>
      <c r="G5" s="17"/>
      <c r="H5" s="17"/>
      <c r="I5" s="30"/>
      <c r="J5" s="17"/>
      <c r="K5" s="17"/>
      <c r="L5" s="17"/>
      <c r="M5" s="30"/>
      <c r="N5" s="17"/>
      <c r="O5" s="30"/>
      <c r="P5" s="30"/>
      <c r="Q5" s="30"/>
      <c r="R5" s="30"/>
      <c r="S5" s="17"/>
      <c r="T5" s="26"/>
      <c r="U5" s="17"/>
      <c r="V5" s="21"/>
      <c r="W5" s="26"/>
      <c r="X5" s="26"/>
      <c r="Y5" s="26"/>
      <c r="Z5" s="17"/>
      <c r="AA5" s="21"/>
      <c r="AB5" s="17"/>
      <c r="AC5" s="27"/>
      <c r="AD5" s="26"/>
      <c r="AE5" s="26" t="s">
        <v>37</v>
      </c>
      <c r="AF5" s="28" t="s">
        <v>38</v>
      </c>
      <c r="AG5" s="28" t="s">
        <v>37</v>
      </c>
      <c r="AH5" s="28" t="s">
        <v>38</v>
      </c>
    </row>
    <row r="6" s="2" customFormat="1" ht="42" customHeight="1" spans="1:34">
      <c r="A6" s="17" t="s">
        <v>39</v>
      </c>
      <c r="B6" s="17">
        <v>1</v>
      </c>
      <c r="C6" s="17">
        <v>2</v>
      </c>
      <c r="D6" s="17">
        <v>3</v>
      </c>
      <c r="E6" s="17"/>
      <c r="F6" s="17">
        <v>4</v>
      </c>
      <c r="G6" s="17">
        <v>5</v>
      </c>
      <c r="H6" s="17">
        <v>6</v>
      </c>
      <c r="I6" s="17">
        <v>7</v>
      </c>
      <c r="J6" s="17">
        <v>8</v>
      </c>
      <c r="K6" s="17">
        <v>9</v>
      </c>
      <c r="L6" s="17">
        <v>10</v>
      </c>
      <c r="M6" s="17">
        <v>11</v>
      </c>
      <c r="N6" s="17">
        <v>12</v>
      </c>
      <c r="O6" s="17">
        <v>13</v>
      </c>
      <c r="P6" s="17">
        <v>14</v>
      </c>
      <c r="Q6" s="17">
        <v>15</v>
      </c>
      <c r="R6" s="17">
        <v>16</v>
      </c>
      <c r="S6" s="17">
        <v>17</v>
      </c>
      <c r="T6" s="17">
        <v>18</v>
      </c>
      <c r="U6" s="17">
        <v>19</v>
      </c>
      <c r="V6" s="17">
        <v>20</v>
      </c>
      <c r="W6" s="17">
        <v>21</v>
      </c>
      <c r="X6" s="17">
        <v>22</v>
      </c>
      <c r="Y6" s="17">
        <v>23</v>
      </c>
      <c r="Z6" s="17">
        <v>24</v>
      </c>
      <c r="AA6" s="17">
        <v>25</v>
      </c>
      <c r="AB6" s="17">
        <v>26</v>
      </c>
      <c r="AC6" s="17">
        <v>27</v>
      </c>
      <c r="AD6" s="17">
        <v>28</v>
      </c>
      <c r="AE6" s="17">
        <v>29</v>
      </c>
      <c r="AF6" s="17">
        <v>30</v>
      </c>
      <c r="AG6" s="17">
        <v>31</v>
      </c>
      <c r="AH6" s="17">
        <v>32</v>
      </c>
    </row>
    <row r="7" s="3" customFormat="1" ht="78" customHeight="1" spans="1:34">
      <c r="A7" s="31" t="s">
        <v>40</v>
      </c>
      <c r="B7" s="31">
        <v>61</v>
      </c>
      <c r="C7" s="31">
        <v>165</v>
      </c>
      <c r="D7" s="31">
        <f>B7+C7</f>
        <v>226</v>
      </c>
      <c r="E7" s="31">
        <v>218</v>
      </c>
      <c r="F7" s="31">
        <v>83</v>
      </c>
      <c r="G7" s="31">
        <v>260</v>
      </c>
      <c r="H7" s="31">
        <f>G7+F7</f>
        <v>343</v>
      </c>
      <c r="I7" s="31">
        <v>46296</v>
      </c>
      <c r="J7" s="32">
        <f>H7/I7</f>
        <v>0.00740884741662347</v>
      </c>
      <c r="K7" s="31">
        <v>144</v>
      </c>
      <c r="L7" s="31">
        <v>135</v>
      </c>
      <c r="M7" s="31">
        <v>57</v>
      </c>
      <c r="N7" s="31">
        <v>35</v>
      </c>
      <c r="O7" s="31">
        <v>0</v>
      </c>
      <c r="P7" s="31">
        <v>32</v>
      </c>
      <c r="Q7" s="31">
        <v>8</v>
      </c>
      <c r="R7" s="31">
        <v>227</v>
      </c>
      <c r="S7" s="31">
        <v>41</v>
      </c>
      <c r="T7" s="33">
        <f>U7+V7</f>
        <v>28.1684</v>
      </c>
      <c r="U7" s="34">
        <v>8.632</v>
      </c>
      <c r="V7" s="31">
        <v>19.5364</v>
      </c>
      <c r="W7" s="31">
        <v>0</v>
      </c>
      <c r="X7" s="35">
        <f>T7*10000/H7</f>
        <v>821.236151603499</v>
      </c>
      <c r="Y7" s="36">
        <f>Z7+AA7</f>
        <v>224.7818</v>
      </c>
      <c r="Z7" s="36">
        <v>74.165</v>
      </c>
      <c r="AA7" s="36">
        <v>150.6168</v>
      </c>
      <c r="AB7" s="37">
        <v>2737</v>
      </c>
      <c r="AC7" s="38">
        <f>Y7*10000/AB7</f>
        <v>821.270734380709</v>
      </c>
      <c r="AD7" s="31">
        <v>1040</v>
      </c>
      <c r="AE7" s="31">
        <v>2</v>
      </c>
      <c r="AF7" s="31">
        <v>2</v>
      </c>
      <c r="AG7" s="31">
        <v>1</v>
      </c>
      <c r="AH7" s="31">
        <v>2</v>
      </c>
    </row>
    <row r="11" spans="1:34">
      <c r="AC11" s="4" t="s">
        <v>41</v>
      </c>
    </row>
    <row r="15" spans="1:34">
      <c r="Z15" s="4" t="s">
        <v>42</v>
      </c>
    </row>
  </sheetData>
  <mergeCells count="42">
    <mergeCell ref="A1:AH1"/>
    <mergeCell ref="C2:F2"/>
    <mergeCell ref="AB2:AD2"/>
    <mergeCell ref="B3:E3"/>
    <mergeCell ref="F3:H3"/>
    <mergeCell ref="L3:M3"/>
    <mergeCell ref="O3:R3"/>
    <mergeCell ref="T3:V3"/>
    <mergeCell ref="Y3:AA3"/>
    <mergeCell ref="AE3:AH3"/>
    <mergeCell ref="AE4:AF4"/>
    <mergeCell ref="AG4:AH4"/>
    <mergeCell ref="A3:A5"/>
    <mergeCell ref="B4:B5"/>
    <mergeCell ref="C4:C5"/>
    <mergeCell ref="D4:D5"/>
    <mergeCell ref="E4:E5"/>
    <mergeCell ref="F4:F5"/>
    <mergeCell ref="G4:G5"/>
    <mergeCell ref="H4:H5"/>
    <mergeCell ref="I3:I5"/>
    <mergeCell ref="J3:J5"/>
    <mergeCell ref="K3:K5"/>
    <mergeCell ref="L4:L5"/>
    <mergeCell ref="M4:M5"/>
    <mergeCell ref="N3:N5"/>
    <mergeCell ref="O4:O5"/>
    <mergeCell ref="P4:P5"/>
    <mergeCell ref="Q4:Q5"/>
    <mergeCell ref="R4:R5"/>
    <mergeCell ref="S3:S5"/>
    <mergeCell ref="T4:T5"/>
    <mergeCell ref="U4:U5"/>
    <mergeCell ref="V4:V5"/>
    <mergeCell ref="W3:W5"/>
    <mergeCell ref="X3:X5"/>
    <mergeCell ref="Y4:Y5"/>
    <mergeCell ref="Z4:Z5"/>
    <mergeCell ref="AA4:AA5"/>
    <mergeCell ref="AB3:AB5"/>
    <mergeCell ref="AC3:AC5"/>
    <mergeCell ref="AD3:AD5"/>
  </mergeCells>
  <pageMargins left="0.17" right="0.16" top="0.75" bottom="0.75" header="0.3" footer="0.3"/>
  <pageSetup paperSize="9" scale="3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新综合表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zhanglin</dc:creator>
  <cp:lastModifiedBy>Administrator</cp:lastModifiedBy>
  <dcterms:created xsi:type="dcterms:W3CDTF">2007-11-30T02:55:00Z</dcterms:created>
  <cp:lastPrinted>2020-12-30T08:18:00Z</cp:lastPrinted>
  <dcterms:modified xsi:type="dcterms:W3CDTF">2026-09-03T06:54:19Z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BA1DFF8E3FDE4EF785409492D33113F3</vt:lpwstr>
  </property>
  <property fmtid="{D5CDD505-2E9C-101B-9397-08002B2CF9AE}" pid="4" name="CalculationRule">
    <vt:i4>0</vt:i4>
  </property>
</Properties>
</file>